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005A93B-2059-434D-9D5C-8E80E574A91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3" l="1"/>
  <c r="J9" i="3"/>
  <c r="G7" i="3"/>
  <c r="G6" i="3"/>
  <c r="E15" i="3" l="1"/>
  <c r="J15" i="3" s="1"/>
  <c r="E21" i="3" s="1"/>
  <c r="G21" i="3" s="1"/>
  <c r="G20" i="3"/>
  <c r="H1" i="3"/>
  <c r="A1" i="3"/>
  <c r="G5" i="3"/>
  <c r="G8" i="3"/>
  <c r="G9" i="3" l="1"/>
  <c r="E19" i="3" s="1"/>
  <c r="G19" i="3" s="1"/>
  <c r="G22" i="3" l="1"/>
</calcChain>
</file>

<file path=xl/sharedStrings.xml><?xml version="1.0" encoding="utf-8"?>
<sst xmlns="http://schemas.openxmlformats.org/spreadsheetml/2006/main" count="62" uniqueCount="56">
  <si>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</si>
  <si>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</si>
  <si>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</si>
  <si>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</si>
  <si>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</si>
  <si>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</si>
  <si>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</si>
  <si>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</si>
  <si>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</si>
  <si>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</si>
  <si>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</si>
  <si>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</si>
  <si>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</si>
  <si>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</si>
  <si>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</si>
  <si>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</si>
  <si>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</si>
  <si>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</si>
  <si>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</si>
  <si>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</si>
  <si>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</si>
  <si>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</si>
  <si>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</si>
  <si>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</si>
  <si>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</si>
  <si>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</si>
  <si>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</si>
  <si>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</si>
  <si>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</si>
  <si>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</si>
  <si>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</si>
  <si>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</si>
  <si>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</si>
  <si>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</si>
  <si>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</si>
  <si>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</si>
  <si>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</si>
  <si>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</si>
  <si>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</si>
  <si>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</si>
  <si>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</si>
  <si>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</si>
  <si>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</si>
  <si>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</si>
  <si>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</si>
  <si>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Fachgespräch /
Entretien professionnel /
Colloquio professionale</t>
  </si>
  <si>
    <t>Unterricht in den Berufskenntnissen /
Enseignement des connaissances professionnelles /
Insegnamento professionale</t>
  </si>
  <si>
    <t>Geigenbauerin EFZ / Geigenbauer EFZ</t>
  </si>
  <si>
    <t>Luthière CFC / Luthier CFC</t>
  </si>
  <si>
    <t>Liutaia AFC / Liutaio AFC</t>
  </si>
  <si>
    <t>Gemäss der Verordnung über die berufliche Grundbildung vom 25.10.2016 / Conforme à l'ordonnance sur la formation professionnelle initiale du 25.10.2016 / 
Conforme a l'ordinanza sulla formazione professionale di base del 25.10.2016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</si>
  <si>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</si>
  <si>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Vorbereiten und Planen von Arbeiten /
Préparation et planification des travaux /
Preparazione e pianificazione dei lavori</t>
  </si>
  <si>
    <t>Bauen von Streichinstrumenten /
Fabrication d’instruments à cordes /
Costruzione di strumenti ad arco</t>
  </si>
  <si>
    <t>Durchführen von Servicearbeiten und Reparaturen von Streichinstrumenten; Arbeiten an Bögen / 
Réalisation de travaux d’entretien et de réparation d’instruments à cordes; Travaux sur l’archet / 
Esecuzione di lavori di manutenzione e di riparazione di strumenti ad arco; Lavori sugli archetti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</si>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</sst>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54213</v>
      </c>
      <c r="B1" s="56" t="s">
        <v>47</v>
      </c>
      <c r="C1" s="56"/>
      <c r="D1" s="56"/>
      <c r="E1" s="80"/>
      <c r="F1" s="79" t="s">
        <v>13</v>
      </c>
      <c r="G1" s="77"/>
    </row>
    <row r="2" spans="1:9" s="2" customFormat="1" ht="14.25" customHeight="1" x14ac:dyDescent="0.2">
      <c r="B2" s="56" t="s">
        <v>48</v>
      </c>
      <c r="C2" s="56"/>
      <c r="D2" s="56"/>
      <c r="E2" s="80"/>
      <c r="F2" s="79"/>
      <c r="G2" s="78"/>
    </row>
    <row r="3" spans="1:9" s="2" customFormat="1" ht="14.25" customHeight="1" x14ac:dyDescent="0.2">
      <c r="B3" s="56" t="s">
        <v>49</v>
      </c>
      <c r="C3" s="56"/>
      <c r="D3" s="56"/>
      <c r="E3" s="56"/>
      <c r="F3" s="55" t="s">
        <v>25</v>
      </c>
      <c r="G3" s="66"/>
    </row>
    <row r="4" spans="1:9" s="2" customFormat="1" ht="14.25" customHeight="1" x14ac:dyDescent="0.2">
      <c r="B4" s="56"/>
      <c r="C4" s="56"/>
      <c r="D4" s="56"/>
      <c r="E4" s="56"/>
      <c r="F4" s="55"/>
      <c r="G4" s="67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5" t="s">
        <v>15</v>
      </c>
      <c r="C7" s="65"/>
      <c r="D7" s="65"/>
      <c r="E7" s="65"/>
      <c r="F7" s="65"/>
      <c r="G7" s="12"/>
      <c r="H7" s="4"/>
    </row>
    <row r="8" spans="1:9" s="1" customFormat="1" ht="17.25" customHeight="1" thickBot="1" x14ac:dyDescent="0.25">
      <c r="A8" s="62" t="s">
        <v>16</v>
      </c>
      <c r="B8" s="63"/>
      <c r="C8" s="63"/>
      <c r="D8" s="63"/>
      <c r="E8" s="63"/>
      <c r="F8" s="63"/>
      <c r="G8" s="64"/>
      <c r="H8" s="4"/>
    </row>
    <row r="9" spans="1:9" s="2" customFormat="1" ht="11.25" customHeight="1" x14ac:dyDescent="0.15"/>
    <row r="10" spans="1:9" s="2" customFormat="1" ht="21" customHeight="1" x14ac:dyDescent="0.15">
      <c r="A10" s="61" t="s">
        <v>50</v>
      </c>
      <c r="B10" s="61"/>
      <c r="C10" s="61"/>
      <c r="D10" s="61"/>
      <c r="E10" s="61"/>
      <c r="F10" s="61"/>
      <c r="G10" s="61"/>
    </row>
    <row r="11" spans="1:9" s="1" customFormat="1" x14ac:dyDescent="0.2"/>
    <row r="12" spans="1:9" s="3" customFormat="1" ht="12" customHeight="1" x14ac:dyDescent="0.2">
      <c r="A12" s="60" t="s">
        <v>11</v>
      </c>
      <c r="B12" s="60"/>
      <c r="C12" s="60"/>
      <c r="D12" s="60"/>
      <c r="E12" s="60"/>
      <c r="F12" s="60"/>
      <c r="G12" s="60"/>
    </row>
    <row r="13" spans="1:9" s="2" customFormat="1" ht="9" x14ac:dyDescent="0.15"/>
    <row r="14" spans="1:9" s="2" customFormat="1" ht="9" customHeight="1" x14ac:dyDescent="0.15">
      <c r="A14" s="70" t="s">
        <v>0</v>
      </c>
      <c r="B14" s="70"/>
      <c r="C14" s="66"/>
      <c r="D14" s="66"/>
      <c r="E14" s="66"/>
      <c r="F14" s="66"/>
      <c r="G14" s="66"/>
    </row>
    <row r="15" spans="1:9" s="3" customFormat="1" ht="10.5" customHeight="1" x14ac:dyDescent="0.2">
      <c r="A15" s="70"/>
      <c r="B15" s="70"/>
      <c r="C15" s="67"/>
      <c r="D15" s="67"/>
      <c r="E15" s="67"/>
      <c r="F15" s="67"/>
      <c r="G15" s="67"/>
    </row>
    <row r="16" spans="1:9" s="2" customFormat="1" ht="13.5" customHeight="1" x14ac:dyDescent="0.15"/>
    <row r="17" spans="1:7" s="2" customFormat="1" ht="9" customHeight="1" x14ac:dyDescent="0.15">
      <c r="A17" s="70" t="s">
        <v>5</v>
      </c>
      <c r="B17" s="70"/>
      <c r="C17" s="68"/>
      <c r="D17" s="68"/>
      <c r="E17" s="68"/>
      <c r="F17" s="68"/>
      <c r="G17" s="68"/>
    </row>
    <row r="18" spans="1:7" s="3" customFormat="1" ht="12" customHeight="1" x14ac:dyDescent="0.2">
      <c r="A18" s="70"/>
      <c r="B18" s="70"/>
      <c r="C18" s="69"/>
      <c r="D18" s="69"/>
      <c r="E18" s="69"/>
      <c r="F18" s="69"/>
      <c r="G18" s="69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1" t="s">
        <v>1</v>
      </c>
      <c r="B21" s="72"/>
      <c r="C21" s="72"/>
      <c r="D21" s="72"/>
      <c r="E21" s="72"/>
      <c r="F21" s="72"/>
      <c r="G21" s="73"/>
    </row>
    <row r="22" spans="1:7" s="2" customFormat="1" ht="9" customHeight="1" x14ac:dyDescent="0.15">
      <c r="A22" s="57" t="s">
        <v>2</v>
      </c>
      <c r="B22" s="58"/>
      <c r="C22" s="58"/>
      <c r="D22" s="58"/>
      <c r="E22" s="58"/>
      <c r="F22" s="58"/>
      <c r="G22" s="59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2" t="s">
        <v>3</v>
      </c>
      <c r="B25" s="72"/>
      <c r="C25" s="72"/>
      <c r="D25" s="72"/>
      <c r="E25" s="72"/>
      <c r="F25" s="72"/>
      <c r="G25" s="72"/>
    </row>
    <row r="26" spans="1:7" s="2" customFormat="1" ht="9" x14ac:dyDescent="0.15"/>
    <row r="27" spans="1:7" s="2" customFormat="1" ht="30" customHeight="1" x14ac:dyDescent="0.15">
      <c r="A27" s="84" t="s">
        <v>10</v>
      </c>
      <c r="B27" s="84"/>
      <c r="C27" s="84"/>
      <c r="D27" s="84"/>
      <c r="E27" s="84"/>
      <c r="F27" s="84"/>
      <c r="G27" s="84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4" t="s">
        <v>26</v>
      </c>
      <c r="B31" s="74"/>
      <c r="C31" s="74"/>
      <c r="E31" s="74" t="s">
        <v>27</v>
      </c>
      <c r="F31" s="74"/>
      <c r="G31" s="74"/>
    </row>
    <row r="32" spans="1:7" s="2" customFormat="1" ht="9" x14ac:dyDescent="0.15">
      <c r="A32" s="74"/>
      <c r="B32" s="74"/>
      <c r="C32" s="74"/>
      <c r="E32" s="74"/>
      <c r="F32" s="74"/>
      <c r="G32" s="74"/>
    </row>
    <row r="33" spans="1:7" s="2" customFormat="1" ht="33.75" customHeight="1" x14ac:dyDescent="0.2">
      <c r="A33" s="78"/>
      <c r="B33" s="78"/>
      <c r="C33" s="78"/>
      <c r="E33" s="67"/>
      <c r="F33" s="67"/>
      <c r="G33" s="67"/>
    </row>
    <row r="34" spans="1:7" s="2" customFormat="1" ht="33.75" customHeight="1" x14ac:dyDescent="0.2">
      <c r="E34" s="76"/>
      <c r="F34" s="76"/>
      <c r="G34" s="76"/>
    </row>
    <row r="35" spans="1:7" s="2" customFormat="1" ht="9" customHeight="1" x14ac:dyDescent="0.15"/>
    <row r="36" spans="1:7" s="2" customFormat="1" ht="9" customHeight="1" x14ac:dyDescent="0.15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 x14ac:dyDescent="0.15">
      <c r="A37" s="75"/>
      <c r="B37" s="75"/>
      <c r="C37" s="75"/>
      <c r="D37" s="75"/>
      <c r="E37" s="75"/>
      <c r="F37" s="75"/>
      <c r="G37" s="75"/>
    </row>
    <row r="38" spans="1:7" s="2" customFormat="1" ht="12.75" customHeight="1" x14ac:dyDescent="0.15">
      <c r="A38" s="75"/>
      <c r="B38" s="75"/>
      <c r="C38" s="75"/>
      <c r="D38" s="75"/>
      <c r="E38" s="75"/>
      <c r="F38" s="75"/>
      <c r="G38" s="75"/>
    </row>
    <row r="39" spans="1:7" s="2" customFormat="1" ht="9" hidden="1" customHeight="1" x14ac:dyDescent="0.15">
      <c r="A39" s="75"/>
      <c r="B39" s="75"/>
      <c r="C39" s="75"/>
      <c r="D39" s="75"/>
      <c r="E39" s="75"/>
      <c r="F39" s="75"/>
      <c r="G39" s="75"/>
    </row>
    <row r="40" spans="1:7" s="2" customFormat="1" ht="9" customHeight="1" x14ac:dyDescent="0.15"/>
    <row r="41" spans="1:7" s="2" customFormat="1" ht="12" x14ac:dyDescent="0.2">
      <c r="A41" s="72" t="s">
        <v>9</v>
      </c>
      <c r="B41" s="72"/>
      <c r="C41" s="72"/>
      <c r="D41" s="72"/>
      <c r="E41" s="72"/>
      <c r="F41" s="72"/>
      <c r="G41" s="72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9"/>
  <sheetViews>
    <sheetView showZeros="0" tabSelected="1" topLeftCell="A5" zoomScaleNormal="100" workbookViewId="0">
      <selection activeCell="J23" sqref="J23"/>
    </sheetView>
  </sheetViews>
  <sheetFormatPr baseColWidth="10" defaultRowHeight="12.75" x14ac:dyDescent="0.2"/>
  <cols>
    <col min="1" max="1" width="2.28515625" style="34" customWidth="1"/>
    <col min="2" max="4" width="18.42578125" customWidth="1"/>
    <col min="5" max="7" width="6.85546875" customWidth="1"/>
    <col min="8" max="10" width="11.42578125" customWidth="1"/>
    <col min="12" max="12" width="11.42578125" style="41"/>
  </cols>
  <sheetData>
    <row r="1" spans="1:12" s="2" customFormat="1" ht="27" customHeight="1" x14ac:dyDescent="0.2">
      <c r="A1" s="97">
        <f>Vorderseite!A1</f>
        <v>54213</v>
      </c>
      <c r="B1" s="97"/>
      <c r="G1" s="24" t="s">
        <v>14</v>
      </c>
      <c r="H1" s="96">
        <f>Vorderseite!C14</f>
        <v>0</v>
      </c>
      <c r="I1" s="96"/>
      <c r="J1" s="96"/>
      <c r="L1" s="25"/>
    </row>
    <row r="2" spans="1:12" s="2" customFormat="1" ht="13.5" customHeight="1" x14ac:dyDescent="0.15"/>
    <row r="3" spans="1:12" s="2" customFormat="1" ht="28.5" customHeight="1" x14ac:dyDescent="0.15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</row>
    <row r="4" spans="1:12" s="28" customFormat="1" ht="28.5" customHeight="1" x14ac:dyDescent="0.15">
      <c r="A4" s="100" t="s">
        <v>37</v>
      </c>
      <c r="B4" s="101"/>
      <c r="C4" s="101"/>
      <c r="D4" s="102"/>
      <c r="E4" s="26" t="s">
        <v>28</v>
      </c>
      <c r="F4" s="27" t="s">
        <v>38</v>
      </c>
      <c r="G4" s="27" t="s">
        <v>23</v>
      </c>
      <c r="H4" s="103" t="s">
        <v>6</v>
      </c>
      <c r="I4" s="104"/>
      <c r="J4" s="105"/>
      <c r="L4" s="25">
        <v>1</v>
      </c>
    </row>
    <row r="5" spans="1:12" s="2" customFormat="1" ht="28.5" customHeight="1" x14ac:dyDescent="0.15">
      <c r="A5" s="53" t="s">
        <v>29</v>
      </c>
      <c r="B5" s="106" t="s">
        <v>52</v>
      </c>
      <c r="C5" s="107"/>
      <c r="D5" s="108"/>
      <c r="E5" s="42"/>
      <c r="F5" s="29">
        <v>0.1</v>
      </c>
      <c r="G5" s="23">
        <f>E5*F5*100</f>
        <v>0</v>
      </c>
      <c r="H5" s="92"/>
      <c r="I5" s="92"/>
      <c r="J5" s="92"/>
      <c r="L5" s="25">
        <v>1.5</v>
      </c>
    </row>
    <row r="6" spans="1:12" s="2" customFormat="1" ht="28.5" customHeight="1" x14ac:dyDescent="0.15">
      <c r="A6" s="53" t="s">
        <v>30</v>
      </c>
      <c r="B6" s="106" t="s">
        <v>53</v>
      </c>
      <c r="C6" s="107"/>
      <c r="D6" s="108"/>
      <c r="E6" s="42"/>
      <c r="F6" s="29">
        <v>0.4</v>
      </c>
      <c r="G6" s="23">
        <f>E6*F6*100</f>
        <v>0</v>
      </c>
      <c r="H6" s="92"/>
      <c r="I6" s="92"/>
      <c r="J6" s="92"/>
      <c r="L6" s="25">
        <v>2</v>
      </c>
    </row>
    <row r="7" spans="1:12" s="2" customFormat="1" ht="46.5" customHeight="1" x14ac:dyDescent="0.15">
      <c r="A7" s="53" t="s">
        <v>43</v>
      </c>
      <c r="B7" s="106" t="s">
        <v>54</v>
      </c>
      <c r="C7" s="107"/>
      <c r="D7" s="108"/>
      <c r="E7" s="42"/>
      <c r="F7" s="29">
        <v>0.4</v>
      </c>
      <c r="G7" s="23">
        <f>E7*F7*100</f>
        <v>0</v>
      </c>
      <c r="H7" s="92"/>
      <c r="I7" s="92"/>
      <c r="J7" s="92"/>
      <c r="L7" s="25">
        <v>2.5</v>
      </c>
    </row>
    <row r="8" spans="1:12" s="2" customFormat="1" ht="28.5" customHeight="1" thickBot="1" x14ac:dyDescent="0.2">
      <c r="A8" s="53" t="s">
        <v>41</v>
      </c>
      <c r="B8" s="106" t="s">
        <v>45</v>
      </c>
      <c r="C8" s="107"/>
      <c r="D8" s="108"/>
      <c r="E8" s="42"/>
      <c r="F8" s="29">
        <v>0.1</v>
      </c>
      <c r="G8" s="23">
        <f>E8*F8*100</f>
        <v>0</v>
      </c>
      <c r="H8" s="92"/>
      <c r="I8" s="92"/>
      <c r="J8" s="92"/>
      <c r="L8" s="25">
        <v>3</v>
      </c>
    </row>
    <row r="9" spans="1:12" s="2" customFormat="1" ht="28.5" customHeight="1" thickTop="1" thickBot="1" x14ac:dyDescent="0.2">
      <c r="A9" s="14"/>
      <c r="B9" s="30"/>
      <c r="C9" s="30"/>
      <c r="D9" s="30"/>
      <c r="E9" s="30"/>
      <c r="F9" s="30"/>
      <c r="G9" s="23">
        <f>SUM(G5:G8)</f>
        <v>0</v>
      </c>
      <c r="H9" s="98" t="s">
        <v>35</v>
      </c>
      <c r="I9" s="99"/>
      <c r="J9" s="31">
        <f>ROUND(G9/100,1)</f>
        <v>0</v>
      </c>
      <c r="L9" s="25">
        <v>3.5</v>
      </c>
    </row>
    <row r="10" spans="1:12" s="2" customFormat="1" ht="13.5" customHeight="1" thickTop="1" x14ac:dyDescent="0.15">
      <c r="A10" s="14"/>
      <c r="B10" s="30"/>
      <c r="C10" s="30"/>
      <c r="D10" s="30"/>
      <c r="E10" s="30"/>
      <c r="F10" s="30"/>
      <c r="G10" s="22"/>
      <c r="H10" s="32"/>
      <c r="I10" s="28"/>
      <c r="J10" s="16"/>
      <c r="L10" s="25">
        <v>4</v>
      </c>
    </row>
    <row r="11" spans="1:12" s="2" customFormat="1" ht="28.5" customHeight="1" x14ac:dyDescent="0.15">
      <c r="A11" s="95" t="s">
        <v>32</v>
      </c>
      <c r="B11" s="95"/>
      <c r="C11" s="95"/>
      <c r="D11" s="95"/>
      <c r="E11" s="95"/>
      <c r="F11" s="95"/>
      <c r="G11" s="95"/>
      <c r="H11" s="95"/>
      <c r="I11" s="95"/>
      <c r="J11" s="95"/>
      <c r="L11" s="25">
        <v>4.5</v>
      </c>
    </row>
    <row r="12" spans="1:12" s="2" customFormat="1" ht="28.5" customHeight="1" x14ac:dyDescent="0.15">
      <c r="A12" s="100"/>
      <c r="B12" s="101"/>
      <c r="C12" s="101"/>
      <c r="D12" s="102"/>
      <c r="E12" s="26" t="s">
        <v>28</v>
      </c>
      <c r="F12" s="109" t="s">
        <v>6</v>
      </c>
      <c r="G12" s="110"/>
      <c r="H12" s="110"/>
      <c r="I12" s="110"/>
      <c r="J12" s="111"/>
      <c r="L12" s="25">
        <v>5</v>
      </c>
    </row>
    <row r="13" spans="1:12" s="28" customFormat="1" ht="28.5" customHeight="1" x14ac:dyDescent="0.15">
      <c r="A13" s="53" t="s">
        <v>17</v>
      </c>
      <c r="B13" s="106" t="s">
        <v>46</v>
      </c>
      <c r="C13" s="107"/>
      <c r="D13" s="108"/>
      <c r="E13" s="42"/>
      <c r="F13" s="121" t="s">
        <v>55</v>
      </c>
      <c r="G13" s="122"/>
      <c r="H13" s="122"/>
      <c r="I13" s="122"/>
      <c r="J13" s="123"/>
      <c r="L13" s="25">
        <v>5.5</v>
      </c>
    </row>
    <row r="14" spans="1:12" s="2" customFormat="1" ht="28.5" customHeight="1" thickBot="1" x14ac:dyDescent="0.2">
      <c r="A14" s="53" t="s">
        <v>18</v>
      </c>
      <c r="B14" s="106" t="s">
        <v>34</v>
      </c>
      <c r="C14" s="107"/>
      <c r="D14" s="108"/>
      <c r="E14" s="42"/>
      <c r="F14" s="121"/>
      <c r="G14" s="122"/>
      <c r="H14" s="122"/>
      <c r="I14" s="122"/>
      <c r="J14" s="123"/>
      <c r="L14" s="25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23">
        <f>SUM(E13:E14)</f>
        <v>0</v>
      </c>
      <c r="F15" s="85" t="s">
        <v>36</v>
      </c>
      <c r="G15" s="86"/>
      <c r="H15" s="86"/>
      <c r="I15" s="87"/>
      <c r="J15" s="31">
        <f>E15/2</f>
        <v>0</v>
      </c>
    </row>
    <row r="16" spans="1:12" s="3" customFormat="1" ht="13.5" customHeight="1" thickTop="1" x14ac:dyDescent="0.2">
      <c r="A16" s="14"/>
      <c r="B16" s="30"/>
      <c r="C16" s="30"/>
      <c r="D16" s="30"/>
      <c r="E16" s="30"/>
      <c r="F16" s="30"/>
      <c r="G16" s="44"/>
      <c r="H16" s="32"/>
      <c r="I16" s="28"/>
      <c r="J16" s="16"/>
      <c r="L16" s="2"/>
    </row>
    <row r="17" spans="1:12" s="3" customFormat="1" ht="28.5" customHeight="1" x14ac:dyDescent="0.2">
      <c r="A17" s="118" t="s">
        <v>7</v>
      </c>
      <c r="B17" s="118"/>
      <c r="C17" s="118"/>
      <c r="D17" s="118"/>
      <c r="E17" s="118"/>
      <c r="F17" s="118"/>
      <c r="G17" s="118"/>
      <c r="H17" s="118"/>
      <c r="I17" s="118"/>
      <c r="J17" s="119"/>
      <c r="L17" s="2"/>
    </row>
    <row r="18" spans="1:12" s="28" customFormat="1" ht="28.5" customHeight="1" x14ac:dyDescent="0.15">
      <c r="A18" s="120"/>
      <c r="B18" s="101"/>
      <c r="C18" s="101"/>
      <c r="D18" s="102"/>
      <c r="E18" s="26" t="s">
        <v>31</v>
      </c>
      <c r="F18" s="27" t="s">
        <v>38</v>
      </c>
      <c r="G18" s="27" t="s">
        <v>23</v>
      </c>
      <c r="H18" s="103" t="s">
        <v>6</v>
      </c>
      <c r="I18" s="104"/>
      <c r="J18" s="105"/>
      <c r="L18" s="2"/>
    </row>
    <row r="19" spans="1:12" s="2" customFormat="1" ht="28.5" customHeight="1" x14ac:dyDescent="0.2">
      <c r="A19" s="54" t="s">
        <v>17</v>
      </c>
      <c r="B19" s="94" t="s">
        <v>22</v>
      </c>
      <c r="C19" s="94"/>
      <c r="D19" s="94"/>
      <c r="E19" s="19">
        <f>J9</f>
        <v>0</v>
      </c>
      <c r="F19" s="45">
        <v>0.4</v>
      </c>
      <c r="G19" s="23">
        <f>E19*F19*100</f>
        <v>0</v>
      </c>
      <c r="H19" s="92"/>
      <c r="I19" s="92"/>
      <c r="J19" s="92"/>
      <c r="L19" s="3"/>
    </row>
    <row r="20" spans="1:12" s="2" customFormat="1" ht="28.5" customHeight="1" x14ac:dyDescent="0.15">
      <c r="A20" s="54" t="s">
        <v>19</v>
      </c>
      <c r="B20" s="106" t="s">
        <v>24</v>
      </c>
      <c r="C20" s="107"/>
      <c r="D20" s="108"/>
      <c r="E20" s="15"/>
      <c r="F20" s="45">
        <v>0.2</v>
      </c>
      <c r="G20" s="23">
        <f>E20*F20*100</f>
        <v>0</v>
      </c>
      <c r="H20" s="92"/>
      <c r="I20" s="92"/>
      <c r="J20" s="92"/>
      <c r="L20" s="28"/>
    </row>
    <row r="21" spans="1:12" s="2" customFormat="1" ht="28.5" customHeight="1" thickBot="1" x14ac:dyDescent="0.2">
      <c r="A21" s="54" t="s">
        <v>20</v>
      </c>
      <c r="B21" s="113" t="s">
        <v>33</v>
      </c>
      <c r="C21" s="114"/>
      <c r="D21" s="115"/>
      <c r="E21" s="19">
        <f>J15</f>
        <v>0</v>
      </c>
      <c r="F21" s="45">
        <v>0.4</v>
      </c>
      <c r="G21" s="23">
        <f>E21*F21*100</f>
        <v>0</v>
      </c>
      <c r="H21" s="92"/>
      <c r="I21" s="92"/>
      <c r="J21" s="92"/>
      <c r="L21" s="28"/>
    </row>
    <row r="22" spans="1:12" s="2" customFormat="1" ht="28.5" customHeight="1" thickTop="1" thickBot="1" x14ac:dyDescent="0.2">
      <c r="A22" s="14"/>
      <c r="B22" s="30"/>
      <c r="C22" s="30"/>
      <c r="D22" s="30"/>
      <c r="E22" s="30"/>
      <c r="F22" s="30"/>
      <c r="G22" s="47">
        <f>SUM(G19:G21)</f>
        <v>0</v>
      </c>
      <c r="H22" s="116" t="s">
        <v>39</v>
      </c>
      <c r="I22" s="117"/>
      <c r="J22" s="43">
        <f>ROUND(G22/100,1)</f>
        <v>0</v>
      </c>
    </row>
    <row r="23" spans="1:12" s="3" customFormat="1" ht="13.5" customHeight="1" thickTop="1" x14ac:dyDescent="0.2">
      <c r="A23" s="14"/>
      <c r="B23" s="14"/>
      <c r="C23" s="14"/>
      <c r="D23" s="14"/>
      <c r="E23" s="14"/>
      <c r="F23" s="14"/>
      <c r="G23" s="16"/>
      <c r="H23" s="17"/>
      <c r="I23" s="18"/>
      <c r="J23" s="16"/>
      <c r="L23" s="2"/>
    </row>
    <row r="24" spans="1:12" s="3" customFormat="1" ht="14.25" customHeight="1" x14ac:dyDescent="0.2">
      <c r="A24" s="33" t="s">
        <v>12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8" customFormat="1" ht="14.25" customHeight="1" x14ac:dyDescent="0.2">
      <c r="A25" s="37" t="s">
        <v>21</v>
      </c>
      <c r="B25" s="34"/>
      <c r="C25" s="34"/>
      <c r="D25" s="34"/>
      <c r="E25" s="34"/>
      <c r="F25" s="34"/>
      <c r="G25" s="35"/>
      <c r="H25" s="36"/>
      <c r="I25" s="36"/>
      <c r="J25" s="35"/>
      <c r="L25" s="3"/>
    </row>
    <row r="26" spans="1:12" s="28" customFormat="1" ht="13.5" customHeight="1" x14ac:dyDescent="0.2">
      <c r="A26" s="37"/>
      <c r="B26" s="34"/>
      <c r="C26" s="34"/>
      <c r="D26" s="34"/>
      <c r="E26" s="34"/>
      <c r="F26" s="34"/>
      <c r="G26" s="35"/>
      <c r="H26" s="36"/>
      <c r="I26" s="36"/>
      <c r="J26" s="35"/>
      <c r="L26" s="3"/>
    </row>
    <row r="27" spans="1:12" s="2" customFormat="1" ht="36" customHeight="1" x14ac:dyDescent="0.2">
      <c r="A27" s="90" t="s">
        <v>40</v>
      </c>
      <c r="B27" s="93"/>
      <c r="C27" s="93"/>
      <c r="D27" s="93"/>
      <c r="E27" s="93"/>
      <c r="F27" s="93"/>
      <c r="G27" s="93"/>
      <c r="H27" s="93"/>
      <c r="I27" s="93"/>
      <c r="J27" s="93"/>
      <c r="L27" s="28"/>
    </row>
    <row r="28" spans="1:12" s="2" customFormat="1" ht="15" customHeight="1" x14ac:dyDescent="0.15">
      <c r="A28" s="38"/>
    </row>
    <row r="29" spans="1:12" s="2" customFormat="1" ht="15" customHeight="1" x14ac:dyDescent="0.15">
      <c r="A29" s="112" t="s">
        <v>8</v>
      </c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2" s="3" customFormat="1" ht="12" customHeight="1" x14ac:dyDescent="0.2">
      <c r="A30" s="38"/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s="3" customFormat="1" ht="15" customHeight="1" x14ac:dyDescent="0.2">
      <c r="A31" s="91" t="s">
        <v>44</v>
      </c>
      <c r="B31" s="91"/>
      <c r="C31" s="91"/>
      <c r="D31" s="49"/>
      <c r="E31" s="90" t="s">
        <v>42</v>
      </c>
      <c r="F31" s="90"/>
      <c r="G31" s="90"/>
      <c r="H31" s="90"/>
      <c r="I31" s="90"/>
      <c r="J31" s="48"/>
      <c r="L31" s="2"/>
    </row>
    <row r="32" spans="1:12" s="28" customFormat="1" ht="12.75" customHeight="1" x14ac:dyDescent="0.2">
      <c r="A32" s="91"/>
      <c r="B32" s="91"/>
      <c r="C32" s="91"/>
      <c r="D32" s="49"/>
      <c r="E32" s="90"/>
      <c r="F32" s="90"/>
      <c r="G32" s="90"/>
      <c r="H32" s="90"/>
      <c r="I32" s="90"/>
      <c r="J32" s="48"/>
      <c r="L32" s="34"/>
    </row>
    <row r="33" spans="1:12" s="2" customFormat="1" ht="39.75" customHeight="1" x14ac:dyDescent="0.2">
      <c r="A33" s="50"/>
      <c r="B33" s="88"/>
      <c r="C33" s="88"/>
      <c r="D33" s="52"/>
      <c r="E33" s="89"/>
      <c r="F33" s="89"/>
      <c r="G33" s="89"/>
      <c r="H33" s="89"/>
      <c r="I33" s="89"/>
      <c r="J33" s="51"/>
      <c r="L33" s="34"/>
    </row>
    <row r="34" spans="1:12" s="2" customFormat="1" ht="27" customHeight="1" x14ac:dyDescent="0.15">
      <c r="A34" s="38"/>
    </row>
    <row r="35" spans="1:12" s="2" customFormat="1" ht="27" customHeight="1" x14ac:dyDescent="0.2">
      <c r="A35" s="38"/>
      <c r="L35" s="34"/>
    </row>
    <row r="36" spans="1:12" s="2" customFormat="1" ht="15" customHeight="1" x14ac:dyDescent="0.2">
      <c r="A36" s="38"/>
      <c r="L36" s="34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39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L38" s="25"/>
    </row>
    <row r="39" spans="1:12" s="2" customFormat="1" ht="15" customHeight="1" x14ac:dyDescent="0.2">
      <c r="A39" s="38"/>
      <c r="L39" s="40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25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5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25"/>
    </row>
    <row r="43" spans="1:12" s="2" customFormat="1" ht="15" customHeight="1" x14ac:dyDescent="0.15">
      <c r="A43" s="38"/>
      <c r="L43" s="25"/>
    </row>
    <row r="44" spans="1:12" s="3" customFormat="1" ht="12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25"/>
    </row>
    <row r="45" spans="1:12" s="2" customFormat="1" ht="6.75" customHeight="1" x14ac:dyDescent="0.15">
      <c r="A45" s="38"/>
      <c r="L45" s="25"/>
    </row>
    <row r="46" spans="1:12" s="2" customFormat="1" ht="9" x14ac:dyDescent="0.15">
      <c r="A46" s="38"/>
      <c r="L46" s="25"/>
    </row>
    <row r="47" spans="1:12" s="2" customFormat="1" ht="12.75" customHeight="1" x14ac:dyDescent="0.15">
      <c r="A47" s="38"/>
      <c r="L47" s="25"/>
    </row>
    <row r="48" spans="1:12" s="2" customFormat="1" ht="33.75" customHeight="1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ht="9" x14ac:dyDescent="0.15">
      <c r="L171" s="25"/>
    </row>
    <row r="172" spans="1:12" s="2" customFormat="1" ht="9" x14ac:dyDescent="0.15">
      <c r="L172" s="25"/>
    </row>
    <row r="173" spans="1:12" s="2" customFormat="1" ht="9" x14ac:dyDescent="0.15">
      <c r="L173" s="25"/>
    </row>
    <row r="174" spans="1:12" s="2" customFormat="1" ht="9" x14ac:dyDescent="0.15"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41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</sheetData>
  <sheetProtection algorithmName="SHA-512" hashValue="db0Z3nnNKRSbSzxi/RNgtKMyb4ntYYq/kUBTMZ5UvCN4FKvytrBA54zsEXLt4X6CF9oC5SrCheHBlnQuGO5dHg==" saltValue="7I6LJQ+xux27UpOaM5EC5Q==" spinCount="100000" sheet="1" objects="1" scenarios="1"/>
  <mergeCells count="38">
    <mergeCell ref="A11:J11"/>
    <mergeCell ref="A12:D12"/>
    <mergeCell ref="F12:J12"/>
    <mergeCell ref="A29:J29"/>
    <mergeCell ref="B20:D20"/>
    <mergeCell ref="H20:J20"/>
    <mergeCell ref="B21:D21"/>
    <mergeCell ref="H21:J21"/>
    <mergeCell ref="H22:I22"/>
    <mergeCell ref="A17:J17"/>
    <mergeCell ref="A18:D18"/>
    <mergeCell ref="H18:J18"/>
    <mergeCell ref="B13:D13"/>
    <mergeCell ref="F13:J13"/>
    <mergeCell ref="B14:D14"/>
    <mergeCell ref="F14:J14"/>
    <mergeCell ref="A3:J3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F15:I15"/>
    <mergeCell ref="B33:C33"/>
    <mergeCell ref="E33:I33"/>
    <mergeCell ref="E31:I32"/>
    <mergeCell ref="A31:C32"/>
    <mergeCell ref="H19:J19"/>
    <mergeCell ref="A27:J27"/>
    <mergeCell ref="B19:D19"/>
  </mergeCells>
  <phoneticPr fontId="0" type="noConversion"/>
  <dataValidations count="2">
    <dataValidation type="decimal" operator="lessThanOrEqual" allowBlank="1" showInputMessage="1" showErrorMessage="1" sqref="E20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" xr:uid="{00000000-0002-0000-0100-000001000000}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2017-10-03T15:05:22Z</cp:lastPrinted>
  <dcterms:created xsi:type="dcterms:W3CDTF">2006-01-30T14:36:36Z</dcterms:created>
  <dcterms:modified xsi:type="dcterms:W3CDTF">2024-04-26T12:07:02Z</dcterms:modified>
</cp:coreProperties>
</file>