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Alle Notenblätter XLSX für Upload\"/>
    </mc:Choice>
  </mc:AlternateContent>
  <xr:revisionPtr revIDLastSave="0" documentId="13_ncr:1_{B3BF99C6-9C07-4EE0-954B-75658D56FC73}" xr6:coauthVersionLast="47" xr6:coauthVersionMax="47" xr10:uidLastSave="{00000000-0000-0000-0000-000000000000}"/>
  <bookViews>
    <workbookView xWindow="28680" yWindow="-45" windowWidth="29040" windowHeight="15840" activeTab="1" xr2:uid="{00000000-000D-0000-FFFF-FFFF00000000}"/>
  </bookViews>
  <sheets>
    <sheet name="Vorderseite" sheetId="1" r:id="rId1"/>
    <sheet name="Rückseite" sheetId="2" r:id="rId2"/>
  </sheets>
  <definedNames>
    <definedName name="_xlnm.Print_Area" localSheetId="0">Vorderseite!$A$1:$G$52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2" l="1"/>
  <c r="H18" i="2" s="1"/>
  <c r="F8" i="2"/>
  <c r="F9" i="2"/>
  <c r="F10" i="2"/>
  <c r="F11" i="2"/>
  <c r="F7" i="2"/>
  <c r="F12" i="2" s="1"/>
  <c r="H12" i="2" s="1"/>
  <c r="D24" i="2" s="1"/>
  <c r="F24" i="2" s="1"/>
  <c r="F26" i="2"/>
  <c r="F27" i="2"/>
  <c r="F1" i="2"/>
  <c r="D23" i="2" l="1"/>
  <c r="F23" i="2" s="1"/>
  <c r="D25" i="2"/>
  <c r="F25" i="2" s="1"/>
  <c r="F28" i="2" l="1"/>
  <c r="H28" i="2" s="1"/>
</calcChain>
</file>

<file path=xl/sharedStrings.xml><?xml version="1.0" encoding="utf-8"?>
<sst xmlns="http://schemas.openxmlformats.org/spreadsheetml/2006/main" count="71" uniqueCount="64">
  <si>
    <t>Familienname und Vorname / 
Nom et prénom / Cognome e nome:</t>
  </si>
  <si>
    <t>Prüfungsaufgaben / Travaux d'examen / Lavori d'esame: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</si>
  <si>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</si>
  <si>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</si>
  <si>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</si>
  <si>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</si>
  <si>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</si>
  <si>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</si>
  <si>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</si>
  <si>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3.</t>
  </si>
  <si>
    <t>4.</t>
  </si>
  <si>
    <t>Die Sekretärin, der Sekretär / La, le secrétaire / 
La segretaria, il segretario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</si>
  <si>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</si>
  <si>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</si>
  <si>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</si>
  <si>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</si>
  <si>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</si>
  <si>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5.</t>
  </si>
  <si>
    <t>Notenformular für das Qualifikationsverfahren /</t>
  </si>
  <si>
    <t>a.</t>
  </si>
  <si>
    <t>b.</t>
  </si>
  <si>
    <t>c.</t>
  </si>
  <si>
    <t>d.</t>
  </si>
  <si>
    <t>Noten/
Notes/
Note</t>
  </si>
  <si>
    <t>Produkt/
Produits/
Prodotto</t>
  </si>
  <si>
    <t>Qualifikationsbereich Allgemeinbildung / 
Domaine de qualification Culture générale / 
Settore di qualificazione Cultura generale</t>
  </si>
  <si>
    <t>Qualifikationsbereich Praktische Arbeiten/ 
Domaine de qualification Travaux pratiques / 
Settore di qualificazione Lavori pratici</t>
  </si>
  <si>
    <t>Prüfungsergebnis / Résultat de l'examen / Risultato d'esame</t>
  </si>
  <si>
    <t>Tierpflegerin EFZ / Tierpfleger EFZ</t>
  </si>
  <si>
    <t>Gardienne d'animaux CFC / Gardien d'animaux CFC</t>
  </si>
  <si>
    <t>Guardiana di animali AFC / Guardiano di animali AFC</t>
  </si>
  <si>
    <t>Fachrichtung:</t>
  </si>
  <si>
    <t>2.</t>
  </si>
  <si>
    <r>
      <t xml:space="preserve">Qualifikationsbereich vorgegebene praktische Arbeit VPA </t>
    </r>
    <r>
      <rPr>
        <sz val="9"/>
        <rFont val="Arial"/>
        <family val="2"/>
      </rPr>
      <t xml:space="preserve">(4 Stunden) </t>
    </r>
    <r>
      <rPr>
        <b/>
        <sz val="9"/>
        <rFont val="Arial"/>
        <family val="2"/>
      </rPr>
      <t xml:space="preserve">/ Domaine de qualification Travail pratique prescrit 
TPP </t>
    </r>
    <r>
      <rPr>
        <sz val="9"/>
        <rFont val="Arial"/>
        <family val="2"/>
      </rPr>
      <t xml:space="preserve">(4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(4 ore)</t>
    </r>
  </si>
  <si>
    <t>e.</t>
  </si>
  <si>
    <t>** Auf eine ganze oder halbe Note gerundet / A arrondir à une note entière ou à une demi-note / Arrotondare al punto o al mezzo punto</t>
  </si>
  <si>
    <t>Noten **/ 
Notes **/ 
Note **</t>
  </si>
  <si>
    <t>Biologie und Tierhaltung / 
Biologie et détention d’animaux / 
Biologia e custodia di animali</t>
  </si>
  <si>
    <t>Hygiene und Krankheiten / 
Hygiène et pathologie / 
Igiene e patologie</t>
  </si>
  <si>
    <t>Betriebsorganisation und Logistik / 
Administration et logistique de l’entreprise / 
Organizzazione aziendale e logistica</t>
  </si>
  <si>
    <t>Berufsethik und Recht / 
Ethique professionnelle et droit / 
Etica del lavoro e diritto</t>
  </si>
  <si>
    <t>Spezialarbeiten in der Fachrichtung / 
Travaux spécifiques à l’orientation / 
Lavori speciali nel campo professionale</t>
  </si>
  <si>
    <t>Qualifikationsbereich Schlussprüfung Berufskenntnisse/ 
Domaine de qualification Examen final connaissances professionnelles / Settore di qualificazione Esame finale conoscenze professionali</t>
  </si>
  <si>
    <t xml:space="preserve">    : 2 = Note des Qualifikationsbereichs* /
             Note du domaine de qualification* /
             Nota di settore di qualificazione*</t>
  </si>
  <si>
    <t>Die Prüfung ist bestanden, wenn weder die Note des Qualifikationsbereichs "Praktische Arbeiten" noch die Gesamtnote den Wert 4 unterschreitet. / 
L'examen est réussi si la note du domaine de qualification "Travail pratique" et la note globale sont égales ou supérieures à 4,0. / 
L’esame finale è superato se per il campo di qualificazione "Lavoro pratico" e la nota complessiva raggiunge o supera il 4.</t>
  </si>
  <si>
    <t>Nummer / Numéro /
Nombre:</t>
  </si>
  <si>
    <t>Siehe Anhang oder Beiblatt / Voir annexe ou feuille annexe / Vedi allegato o supplemento</t>
  </si>
  <si>
    <t>Unterschrift der Experten / 
Signature des expert-e-s / Firma di periti:</t>
  </si>
  <si>
    <t>Feuille de notes de la procédure de qualification / Tabella note delle procedure di qualificazione</t>
  </si>
  <si>
    <t>Heimtiere / Animaux de compagnie / Animali da compagnia</t>
  </si>
  <si>
    <t>Versuchstiere / Animaux de laboratoire / Animali da laboratorio</t>
  </si>
  <si>
    <t>Wildtiere / Animaux sauvages / Animali selvatici</t>
  </si>
  <si>
    <r>
      <t>Faktor/ 
Coefficient</t>
    </r>
    <r>
      <rPr>
        <sz val="6"/>
        <rFont val="Arial"/>
        <family val="2"/>
      </rPr>
      <t xml:space="preserve">/ </t>
    </r>
    <r>
      <rPr>
        <sz val="7"/>
        <rFont val="Arial"/>
        <family val="2"/>
      </rPr>
      <t xml:space="preserve">
Fattore</t>
    </r>
  </si>
  <si>
    <t>"Spezialarbeiten in der Fachrichtung" und "Berufsethik und Recht" (schriftlich, 1 Stunde) / "Travaux spécifiques à l’orientation" et "Ethique professionnelle et droit" (épreuve écrite, 1 h) / "Lavori specifici all’orientamento" e "etica professionale e diritto" (prova scritta, 1 ora)</t>
  </si>
  <si>
    <t xml:space="preserve">"Kommunikation und Kundenkontakt" (mündlich, 1/2 Std) / 
"Communication et service à la clientèle" (test oral (1/2 h) / 
"Comunicazione e servizio alla clientela" (prova orale 1/2 ora)  </t>
  </si>
  <si>
    <t>: 6 =  Note des Qualifikationsbereichs* /
          Note du domaine de qualification* /
          Nota di settore di qualificazione*</t>
  </si>
  <si>
    <t>Qualifikationsbereich Teilprüfung Berufskenntnisse**/ 
Domaine de qualification Examen partiel connaissances professionnelles **/ Settore di qualificazione Esame parziale conoscenze professionali **</t>
  </si>
  <si>
    <t>Erfahrungsnote **  / 
Note d'expérience ** / 
Nota complessiva **</t>
  </si>
  <si>
    <t>Die Präsidentin, der Präsident / La présidente, le président / 
La presidentessa, il presidente</t>
  </si>
  <si>
    <t>Gemäss der Verordnung über die berufliche Grundbildung vom 08.07.2009 (Stand am 01.01.2018)/ Ordonnances sur la formation professionnelle initiale 08.07.2009 (Etat au 01.01.2018) /  Ordinanze sulla formazione professionale di base 08.07.2009 (Stato al 01.01.2018)</t>
  </si>
  <si>
    <r>
      <t>Qualifikationsbereich Schlussprüfung Berufskenntnisse</t>
    </r>
    <r>
      <rPr>
        <sz val="9"/>
        <rFont val="Arial"/>
        <family val="2"/>
      </rPr>
      <t xml:space="preserve"> (1 1/2Stunden)</t>
    </r>
    <r>
      <rPr>
        <b/>
        <sz val="9"/>
        <rFont val="Arial"/>
        <family val="2"/>
      </rPr>
      <t xml:space="preserve"> / Domaine de qualification Examen final connaissances professionnelles</t>
    </r>
    <r>
      <rPr>
        <sz val="9"/>
        <rFont val="Arial"/>
        <family val="2"/>
      </rPr>
      <t xml:space="preserve"> (1 1/2 heures) </t>
    </r>
    <r>
      <rPr>
        <b/>
        <sz val="9"/>
        <rFont val="Arial"/>
        <family val="2"/>
      </rPr>
      <t xml:space="preserve">/ Settore di qualificazione Esame finale conoscenze professionali </t>
    </r>
    <r>
      <rPr>
        <sz val="9"/>
        <rFont val="Arial"/>
        <family val="2"/>
      </rPr>
      <t>(1 1/2 ore)</t>
    </r>
  </si>
  <si>
    <t>Gewicht. /
Pondéra. /
Pondera.</t>
  </si>
  <si>
    <t xml:space="preserve">                          : 100 = Gesamtnote* /
                                     Note globale* /
                                     Nota globale*
</t>
  </si>
  <si>
    <t>** Zulässige Eingabewerte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</si>
</sst>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49" fontId="5" fillId="0" borderId="0" xfId="0" applyNumberFormat="1" applyFont="1" applyAlignment="1">
      <alignment horizontal="left" vertical="top"/>
    </xf>
    <xf numFmtId="0" fontId="7" fillId="0" borderId="0" xfId="0" applyFont="1"/>
    <xf numFmtId="49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wrapText="1"/>
    </xf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49" fontId="5" fillId="0" borderId="9" xfId="0" applyNumberFormat="1" applyFont="1" applyBorder="1" applyAlignment="1">
      <alignment horizontal="left" vertical="top" wrapText="1"/>
    </xf>
    <xf numFmtId="164" fontId="6" fillId="0" borderId="9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0" borderId="9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164" fontId="6" fillId="0" borderId="9" xfId="0" applyNumberFormat="1" applyFont="1" applyBorder="1" applyAlignment="1" applyProtection="1">
      <alignment horizontal="center" vertical="center" wrapText="1"/>
      <protection locked="0"/>
    </xf>
    <xf numFmtId="164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49" fontId="5" fillId="0" borderId="0" xfId="0" applyNumberFormat="1" applyFont="1" applyAlignment="1">
      <alignment vertical="top" wrapText="1"/>
    </xf>
    <xf numFmtId="0" fontId="5" fillId="0" borderId="2" xfId="0" applyFont="1" applyBorder="1" applyAlignment="1">
      <alignment vertical="top" wrapText="1"/>
    </xf>
    <xf numFmtId="164" fontId="6" fillId="0" borderId="3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center"/>
    </xf>
    <xf numFmtId="0" fontId="5" fillId="0" borderId="0" xfId="0" applyFont="1" applyAlignment="1">
      <alignment vertical="center"/>
    </xf>
    <xf numFmtId="164" fontId="6" fillId="0" borderId="13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 applyProtection="1">
      <alignment horizontal="center" vertical="center"/>
      <protection locked="0"/>
    </xf>
    <xf numFmtId="164" fontId="5" fillId="0" borderId="0" xfId="0" applyNumberFormat="1" applyFont="1" applyAlignment="1">
      <alignment vertical="top" wrapText="1"/>
    </xf>
    <xf numFmtId="49" fontId="5" fillId="0" borderId="14" xfId="0" applyNumberFormat="1" applyFont="1" applyBorder="1" applyAlignment="1">
      <alignment horizontal="left" vertical="top" wrapText="1"/>
    </xf>
    <xf numFmtId="0" fontId="6" fillId="0" borderId="0" xfId="0" applyFont="1"/>
    <xf numFmtId="0" fontId="9" fillId="0" borderId="0" xfId="0" applyFont="1" applyAlignment="1">
      <alignment horizontal="left" indent="2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top" wrapText="1"/>
    </xf>
    <xf numFmtId="164" fontId="6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0" fillId="0" borderId="15" xfId="0" applyBorder="1" applyAlignment="1">
      <alignment vertical="center" wrapText="1"/>
    </xf>
    <xf numFmtId="9" fontId="6" fillId="0" borderId="9" xfId="1" applyFont="1" applyBorder="1" applyAlignment="1">
      <alignment horizontal="center" vertical="center"/>
    </xf>
    <xf numFmtId="9" fontId="6" fillId="0" borderId="9" xfId="1" applyFont="1" applyBorder="1" applyAlignment="1" applyProtection="1">
      <alignment horizontal="center" vertical="center"/>
    </xf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vertical="center"/>
    </xf>
    <xf numFmtId="0" fontId="12" fillId="0" borderId="0" xfId="0" applyFont="1"/>
    <xf numFmtId="0" fontId="5" fillId="0" borderId="0" xfId="0" applyFont="1" applyAlignment="1">
      <alignment vertical="top" wrapText="1" shrinkToFit="1"/>
    </xf>
    <xf numFmtId="0" fontId="5" fillId="0" borderId="0" xfId="0" applyFont="1"/>
    <xf numFmtId="15" fontId="6" fillId="0" borderId="16" xfId="0" applyNumberFormat="1" applyFont="1" applyBorder="1" applyAlignment="1" applyProtection="1">
      <alignment horizontal="left"/>
      <protection locked="0"/>
    </xf>
    <xf numFmtId="0" fontId="6" fillId="0" borderId="16" xfId="0" applyFont="1" applyBorder="1" applyAlignment="1" applyProtection="1">
      <alignment horizontal="left"/>
      <protection locked="0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wrapText="1" shrinkToFit="1"/>
    </xf>
    <xf numFmtId="0" fontId="6" fillId="0" borderId="0" xfId="0" applyFont="1" applyAlignment="1">
      <alignment horizontal="center" wrapText="1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7" fillId="0" borderId="12" xfId="0" applyFont="1" applyBorder="1" applyAlignment="1" applyProtection="1">
      <alignment horizontal="left" vertical="top" wrapText="1"/>
      <protection locked="0"/>
    </xf>
    <xf numFmtId="0" fontId="7" fillId="0" borderId="17" xfId="0" applyFont="1" applyBorder="1" applyAlignment="1" applyProtection="1">
      <alignment horizontal="left" vertical="top" wrapText="1"/>
      <protection locked="0"/>
    </xf>
    <xf numFmtId="0" fontId="7" fillId="0" borderId="18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 vertical="top" wrapText="1"/>
    </xf>
    <xf numFmtId="0" fontId="6" fillId="0" borderId="0" xfId="0" applyFont="1"/>
    <xf numFmtId="0" fontId="0" fillId="0" borderId="0" xfId="0"/>
    <xf numFmtId="0" fontId="6" fillId="0" borderId="16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left" vertical="center" wrapText="1"/>
    </xf>
    <xf numFmtId="14" fontId="6" fillId="0" borderId="16" xfId="0" applyNumberFormat="1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1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49" fontId="5" fillId="0" borderId="12" xfId="0" applyNumberFormat="1" applyFont="1" applyBorder="1" applyAlignment="1" applyProtection="1">
      <alignment horizontal="left" vertical="top" wrapText="1"/>
      <protection locked="0"/>
    </xf>
    <xf numFmtId="49" fontId="5" fillId="0" borderId="18" xfId="0" applyNumberFormat="1" applyFont="1" applyBorder="1" applyAlignment="1" applyProtection="1">
      <alignment horizontal="left" vertical="top" wrapText="1"/>
      <protection locked="0"/>
    </xf>
    <xf numFmtId="49" fontId="5" fillId="0" borderId="12" xfId="0" applyNumberFormat="1" applyFont="1" applyBorder="1" applyAlignment="1">
      <alignment horizontal="left" vertical="top" wrapText="1"/>
    </xf>
    <xf numFmtId="49" fontId="5" fillId="0" borderId="18" xfId="0" applyNumberFormat="1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49" fontId="4" fillId="0" borderId="16" xfId="0" applyNumberFormat="1" applyFont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49" fontId="5" fillId="0" borderId="0" xfId="0" applyNumberFormat="1" applyFont="1" applyAlignment="1">
      <alignment horizontal="left" vertical="top" wrapText="1"/>
    </xf>
    <xf numFmtId="2" fontId="5" fillId="0" borderId="12" xfId="0" applyNumberFormat="1" applyFont="1" applyBorder="1" applyAlignment="1">
      <alignment horizontal="left" vertical="top" wrapText="1"/>
    </xf>
    <xf numFmtId="2" fontId="5" fillId="0" borderId="18" xfId="0" applyNumberFormat="1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49" fontId="5" fillId="0" borderId="1" xfId="0" applyNumberFormat="1" applyFont="1" applyBorder="1" applyAlignment="1" applyProtection="1">
      <alignment horizontal="left" vertical="top" wrapText="1"/>
      <protection locked="0"/>
    </xf>
    <xf numFmtId="49" fontId="5" fillId="0" borderId="3" xfId="0" applyNumberFormat="1" applyFont="1" applyBorder="1" applyAlignment="1" applyProtection="1">
      <alignment horizontal="left" vertical="top" wrapText="1"/>
      <protection locked="0"/>
    </xf>
    <xf numFmtId="49" fontId="5" fillId="0" borderId="12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17" xfId="0" applyFont="1" applyBorder="1" applyAlignment="1">
      <alignment horizontal="left" vertical="center"/>
    </xf>
    <xf numFmtId="0" fontId="6" fillId="0" borderId="5" xfId="0" applyFont="1" applyBorder="1" applyAlignment="1">
      <alignment vertical="top" wrapText="1"/>
    </xf>
    <xf numFmtId="0" fontId="6" fillId="0" borderId="0" xfId="0" applyFont="1" applyAlignment="1">
      <alignment horizontal="left"/>
    </xf>
    <xf numFmtId="0" fontId="6" fillId="0" borderId="16" xfId="0" applyFont="1" applyBorder="1"/>
    <xf numFmtId="0" fontId="6" fillId="0" borderId="0" xfId="0" applyFont="1" applyAlignment="1">
      <alignment vertical="top" wrapText="1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76200</xdr:rowOff>
    </xdr:from>
    <xdr:to>
      <xdr:col>7</xdr:col>
      <xdr:colOff>0</xdr:colOff>
      <xdr:row>51</xdr:row>
      <xdr:rowOff>47625</xdr:rowOff>
    </xdr:to>
    <xdr:pic>
      <xdr:nvPicPr>
        <xdr:cNvPr id="1064" name="Picture 2" descr="Unbenannt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24925"/>
          <a:ext cx="609600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66675</xdr:rowOff>
        </xdr:from>
        <xdr:to>
          <xdr:col>1</xdr:col>
          <xdr:colOff>304800</xdr:colOff>
          <xdr:row>5</xdr:row>
          <xdr:rowOff>28575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104775</xdr:rowOff>
        </xdr:from>
        <xdr:to>
          <xdr:col>1</xdr:col>
          <xdr:colOff>304800</xdr:colOff>
          <xdr:row>6</xdr:row>
          <xdr:rowOff>38100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104775</xdr:rowOff>
        </xdr:from>
        <xdr:to>
          <xdr:col>1</xdr:col>
          <xdr:colOff>304800</xdr:colOff>
          <xdr:row>7</xdr:row>
          <xdr:rowOff>38100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2"/>
  <sheetViews>
    <sheetView zoomScaleNormal="100" workbookViewId="0">
      <selection activeCell="I20" sqref="I20"/>
    </sheetView>
  </sheetViews>
  <sheetFormatPr baseColWidth="10" defaultRowHeight="12.75" x14ac:dyDescent="0.2"/>
  <cols>
    <col min="1" max="1" width="9" bestFit="1" customWidth="1"/>
    <col min="2" max="2" width="19" customWidth="1"/>
    <col min="3" max="4" width="13.140625" customWidth="1"/>
    <col min="5" max="5" width="12.28515625" customWidth="1"/>
    <col min="6" max="6" width="12.5703125" customWidth="1"/>
    <col min="7" max="7" width="12.7109375" customWidth="1"/>
  </cols>
  <sheetData>
    <row r="1" spans="1:7" s="3" customFormat="1" ht="14.25" customHeight="1" x14ac:dyDescent="0.2">
      <c r="A1" s="21">
        <v>18110</v>
      </c>
      <c r="B1" s="65" t="s">
        <v>28</v>
      </c>
      <c r="C1" s="65"/>
      <c r="D1" s="65"/>
      <c r="E1" s="66"/>
      <c r="F1" s="64" t="s">
        <v>15</v>
      </c>
      <c r="G1" s="69"/>
    </row>
    <row r="2" spans="1:7" s="3" customFormat="1" ht="14.25" customHeight="1" x14ac:dyDescent="0.2">
      <c r="B2" s="65" t="s">
        <v>29</v>
      </c>
      <c r="C2" s="65"/>
      <c r="D2" s="65"/>
      <c r="E2" s="66"/>
      <c r="F2" s="64"/>
      <c r="G2" s="69"/>
    </row>
    <row r="3" spans="1:7" s="3" customFormat="1" ht="14.25" customHeight="1" x14ac:dyDescent="0.2">
      <c r="B3" s="65" t="s">
        <v>30</v>
      </c>
      <c r="C3" s="65"/>
      <c r="D3" s="65"/>
      <c r="E3" s="66"/>
      <c r="F3" s="68" t="s">
        <v>45</v>
      </c>
      <c r="G3" s="67"/>
    </row>
    <row r="4" spans="1:7" s="3" customFormat="1" ht="9" customHeight="1" x14ac:dyDescent="0.2">
      <c r="B4" s="37"/>
      <c r="C4" s="37"/>
      <c r="D4" s="37"/>
      <c r="E4"/>
      <c r="F4" s="68"/>
      <c r="G4" s="67"/>
    </row>
    <row r="5" spans="1:7" s="3" customFormat="1" ht="11.25" customHeight="1" x14ac:dyDescent="0.15">
      <c r="A5" s="3" t="s">
        <v>31</v>
      </c>
      <c r="B5" s="38" t="s">
        <v>49</v>
      </c>
      <c r="F5" s="39">
        <v>18111</v>
      </c>
      <c r="G5" s="39"/>
    </row>
    <row r="6" spans="1:7" s="3" customFormat="1" ht="11.25" customHeight="1" x14ac:dyDescent="0.15">
      <c r="B6" s="38" t="s">
        <v>50</v>
      </c>
      <c r="F6" s="39">
        <v>18112</v>
      </c>
      <c r="G6" s="40"/>
    </row>
    <row r="7" spans="1:7" s="3" customFormat="1" ht="11.25" customHeight="1" x14ac:dyDescent="0.15">
      <c r="B7" s="38" t="s">
        <v>51</v>
      </c>
      <c r="F7" s="39">
        <v>18113</v>
      </c>
      <c r="G7" s="40"/>
    </row>
    <row r="8" spans="1:7" s="3" customFormat="1" ht="15.75" customHeight="1" thickBot="1" x14ac:dyDescent="0.2">
      <c r="F8" s="44"/>
    </row>
    <row r="9" spans="1:7" s="2" customFormat="1" ht="17.25" customHeight="1" x14ac:dyDescent="0.2">
      <c r="A9" s="14"/>
      <c r="B9" s="70" t="s">
        <v>18</v>
      </c>
      <c r="C9" s="70"/>
      <c r="D9" s="70"/>
      <c r="E9" s="70"/>
      <c r="F9" s="70"/>
      <c r="G9" s="15"/>
    </row>
    <row r="10" spans="1:7" s="2" customFormat="1" ht="17.25" customHeight="1" thickBot="1" x14ac:dyDescent="0.25">
      <c r="A10" s="71" t="s">
        <v>48</v>
      </c>
      <c r="B10" s="72"/>
      <c r="C10" s="72"/>
      <c r="D10" s="72"/>
      <c r="E10" s="72"/>
      <c r="F10" s="72"/>
      <c r="G10" s="73"/>
    </row>
    <row r="11" spans="1:7" s="3" customFormat="1" ht="11.25" customHeight="1" x14ac:dyDescent="0.15"/>
    <row r="12" spans="1:7" s="3" customFormat="1" ht="21" customHeight="1" x14ac:dyDescent="0.15">
      <c r="A12" s="74" t="s">
        <v>59</v>
      </c>
      <c r="B12" s="74"/>
      <c r="C12" s="74"/>
      <c r="D12" s="74"/>
      <c r="E12" s="74"/>
      <c r="F12" s="74"/>
      <c r="G12" s="74"/>
    </row>
    <row r="13" spans="1:7" s="2" customFormat="1" x14ac:dyDescent="0.2"/>
    <row r="14" spans="1:7" s="5" customFormat="1" ht="12" customHeight="1" x14ac:dyDescent="0.2">
      <c r="A14" s="58" t="s">
        <v>13</v>
      </c>
      <c r="B14" s="58"/>
      <c r="C14" s="58"/>
      <c r="D14" s="58"/>
      <c r="E14" s="58"/>
      <c r="F14" s="58"/>
      <c r="G14" s="58"/>
    </row>
    <row r="15" spans="1:7" s="3" customFormat="1" ht="9" x14ac:dyDescent="0.15"/>
    <row r="16" spans="1:7" s="3" customFormat="1" ht="9" x14ac:dyDescent="0.15">
      <c r="A16" s="77" t="s">
        <v>0</v>
      </c>
      <c r="B16" s="77"/>
      <c r="C16" s="59"/>
      <c r="D16" s="59"/>
      <c r="E16" s="59"/>
      <c r="F16" s="59"/>
      <c r="G16" s="59"/>
    </row>
    <row r="17" spans="1:7" s="5" customFormat="1" ht="10.5" customHeight="1" x14ac:dyDescent="0.2">
      <c r="A17" s="78"/>
      <c r="B17" s="78"/>
      <c r="C17" s="54"/>
      <c r="D17" s="54"/>
      <c r="E17" s="54"/>
      <c r="F17" s="54"/>
      <c r="G17" s="54"/>
    </row>
    <row r="18" spans="1:7" s="3" customFormat="1" ht="9" x14ac:dyDescent="0.15"/>
    <row r="19" spans="1:7" s="3" customFormat="1" ht="9" x14ac:dyDescent="0.15">
      <c r="A19" s="77" t="s">
        <v>4</v>
      </c>
      <c r="B19" s="77"/>
      <c r="C19" s="60"/>
      <c r="D19" s="59"/>
      <c r="E19" s="59"/>
      <c r="F19" s="59"/>
      <c r="G19" s="59"/>
    </row>
    <row r="20" spans="1:7" s="5" customFormat="1" ht="12" x14ac:dyDescent="0.2">
      <c r="A20" s="78"/>
      <c r="B20" s="78"/>
      <c r="C20" s="54"/>
      <c r="D20" s="54"/>
      <c r="E20" s="54"/>
      <c r="F20" s="54"/>
      <c r="G20" s="54"/>
    </row>
    <row r="21" spans="1:7" s="2" customFormat="1" ht="13.5" customHeight="1" x14ac:dyDescent="0.2"/>
    <row r="22" spans="1:7" s="3" customFormat="1" ht="9" x14ac:dyDescent="0.15">
      <c r="A22" s="8"/>
      <c r="B22" s="9"/>
      <c r="C22" s="9"/>
      <c r="D22" s="9"/>
      <c r="E22" s="9"/>
      <c r="F22" s="9"/>
      <c r="G22" s="10"/>
    </row>
    <row r="23" spans="1:7" s="5" customFormat="1" ht="12" x14ac:dyDescent="0.2">
      <c r="A23" s="79" t="s">
        <v>1</v>
      </c>
      <c r="B23" s="76"/>
      <c r="C23" s="76"/>
      <c r="D23" s="76"/>
      <c r="E23" s="76"/>
      <c r="F23" s="76"/>
      <c r="G23" s="80"/>
    </row>
    <row r="24" spans="1:7" s="3" customFormat="1" ht="9" x14ac:dyDescent="0.15">
      <c r="A24" s="81" t="s">
        <v>46</v>
      </c>
      <c r="B24" s="82"/>
      <c r="C24" s="82"/>
      <c r="D24" s="82"/>
      <c r="E24" s="82"/>
      <c r="F24" s="82"/>
      <c r="G24" s="83"/>
    </row>
    <row r="25" spans="1:7" s="3" customFormat="1" ht="9" x14ac:dyDescent="0.15">
      <c r="A25" s="11"/>
      <c r="B25" s="12"/>
      <c r="C25" s="12"/>
      <c r="D25" s="12"/>
      <c r="E25" s="12"/>
      <c r="F25" s="12"/>
      <c r="G25" s="13"/>
    </row>
    <row r="26" spans="1:7" s="2" customFormat="1" ht="10.5" customHeight="1" x14ac:dyDescent="0.2"/>
    <row r="27" spans="1:7" s="5" customFormat="1" ht="12" x14ac:dyDescent="0.2">
      <c r="A27" s="75" t="s">
        <v>2</v>
      </c>
      <c r="B27" s="76"/>
      <c r="C27" s="76"/>
      <c r="D27" s="76"/>
      <c r="E27" s="76"/>
      <c r="F27" s="76"/>
      <c r="G27" s="76"/>
    </row>
    <row r="28" spans="1:7" s="3" customFormat="1" ht="9" x14ac:dyDescent="0.15"/>
    <row r="29" spans="1:7" s="3" customFormat="1" ht="30" customHeight="1" x14ac:dyDescent="0.15">
      <c r="A29" s="55" t="s">
        <v>12</v>
      </c>
      <c r="B29" s="56"/>
      <c r="C29" s="56"/>
      <c r="D29" s="56"/>
      <c r="E29" s="56"/>
      <c r="F29" s="56"/>
      <c r="G29" s="56"/>
    </row>
    <row r="30" spans="1:7" s="3" customFormat="1" ht="9" x14ac:dyDescent="0.15"/>
    <row r="31" spans="1:7" s="3" customFormat="1" ht="191.25" customHeight="1" x14ac:dyDescent="0.15">
      <c r="A31" s="61"/>
      <c r="B31" s="62"/>
      <c r="C31" s="62"/>
      <c r="D31" s="62"/>
      <c r="E31" s="62"/>
      <c r="F31" s="62"/>
      <c r="G31" s="63"/>
    </row>
    <row r="32" spans="1:7" s="3" customFormat="1" ht="9" x14ac:dyDescent="0.15"/>
    <row r="33" spans="1:7" s="3" customFormat="1" ht="9" x14ac:dyDescent="0.15">
      <c r="A33" s="57" t="s">
        <v>5</v>
      </c>
      <c r="B33" s="57"/>
      <c r="C33" s="57"/>
      <c r="E33" s="57" t="s">
        <v>47</v>
      </c>
      <c r="F33" s="57"/>
      <c r="G33" s="57"/>
    </row>
    <row r="34" spans="1:7" s="3" customFormat="1" ht="9" x14ac:dyDescent="0.15">
      <c r="A34" s="57"/>
      <c r="B34" s="57"/>
      <c r="C34" s="57"/>
      <c r="E34" s="57"/>
      <c r="F34" s="57"/>
      <c r="G34" s="57"/>
    </row>
    <row r="35" spans="1:7" s="3" customFormat="1" ht="30" customHeight="1" x14ac:dyDescent="0.2">
      <c r="A35" s="53"/>
      <c r="B35" s="53"/>
      <c r="C35" s="53"/>
      <c r="E35" s="54"/>
      <c r="F35" s="54"/>
      <c r="G35" s="54"/>
    </row>
    <row r="36" spans="1:7" s="3" customFormat="1" ht="30.75" customHeight="1" x14ac:dyDescent="0.2">
      <c r="E36" s="54"/>
      <c r="F36" s="54"/>
      <c r="G36" s="54"/>
    </row>
    <row r="37" spans="1:7" s="3" customFormat="1" ht="9" customHeight="1" x14ac:dyDescent="0.15"/>
    <row r="38" spans="1:7" s="3" customFormat="1" ht="9" x14ac:dyDescent="0.15">
      <c r="A38" s="51" t="s">
        <v>3</v>
      </c>
      <c r="B38" s="52"/>
      <c r="C38" s="52"/>
      <c r="D38" s="52"/>
      <c r="E38" s="52"/>
      <c r="F38" s="52"/>
      <c r="G38" s="52"/>
    </row>
    <row r="39" spans="1:7" s="3" customFormat="1" ht="9" x14ac:dyDescent="0.15">
      <c r="A39" s="52"/>
      <c r="B39" s="52"/>
      <c r="C39" s="52"/>
      <c r="D39" s="52"/>
      <c r="E39" s="52"/>
      <c r="F39" s="52"/>
      <c r="G39" s="52"/>
    </row>
    <row r="40" spans="1:7" s="3" customFormat="1" ht="12.75" customHeight="1" x14ac:dyDescent="0.15">
      <c r="A40" s="52"/>
      <c r="B40" s="52"/>
      <c r="C40" s="52"/>
      <c r="D40" s="52"/>
      <c r="E40" s="52"/>
      <c r="F40" s="52"/>
      <c r="G40" s="52"/>
    </row>
    <row r="41" spans="1:7" s="3" customFormat="1" ht="9" hidden="1" x14ac:dyDescent="0.15">
      <c r="A41" s="52"/>
      <c r="B41" s="52"/>
      <c r="C41" s="52"/>
      <c r="D41" s="52"/>
      <c r="E41" s="52"/>
      <c r="F41" s="52"/>
      <c r="G41" s="52"/>
    </row>
    <row r="42" spans="1:7" ht="3.75" customHeight="1" x14ac:dyDescent="0.2"/>
  </sheetData>
  <sheetProtection password="CF73" sheet="1" objects="1" scenarios="1"/>
  <mergeCells count="26">
    <mergeCell ref="B9:F9"/>
    <mergeCell ref="A10:G10"/>
    <mergeCell ref="A12:G12"/>
    <mergeCell ref="E33:G34"/>
    <mergeCell ref="A27:G27"/>
    <mergeCell ref="A16:B17"/>
    <mergeCell ref="A19:B20"/>
    <mergeCell ref="A23:G23"/>
    <mergeCell ref="A24:G24"/>
    <mergeCell ref="F1:F2"/>
    <mergeCell ref="B2:E2"/>
    <mergeCell ref="B3:E3"/>
    <mergeCell ref="B1:E1"/>
    <mergeCell ref="G3:G4"/>
    <mergeCell ref="F3:F4"/>
    <mergeCell ref="G1:G2"/>
    <mergeCell ref="A14:G14"/>
    <mergeCell ref="E36:G36"/>
    <mergeCell ref="C16:G17"/>
    <mergeCell ref="C19:G20"/>
    <mergeCell ref="A31:G31"/>
    <mergeCell ref="A38:G41"/>
    <mergeCell ref="A35:C35"/>
    <mergeCell ref="E35:G35"/>
    <mergeCell ref="A29:G29"/>
    <mergeCell ref="A33:C34"/>
  </mergeCells>
  <phoneticPr fontId="0" type="noConversion"/>
  <pageMargins left="0.59055118110236227" right="0.59055118110236227" top="0.39370078740157483" bottom="0.19685039370078741" header="0.31496062992125984" footer="0.31496062992125984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6" r:id="rId4" name="Check Box 22">
              <controlPr defaultSize="0" autoFill="0" autoLine="0" autoPict="0">
                <anchor moveWithCells="1">
                  <from>
                    <xdr:col>1</xdr:col>
                    <xdr:colOff>0</xdr:colOff>
                    <xdr:row>3</xdr:row>
                    <xdr:rowOff>66675</xdr:rowOff>
                  </from>
                  <to>
                    <xdr:col>1</xdr:col>
                    <xdr:colOff>304800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5" name="Check Box 23">
              <controlPr defaultSize="0" autoFill="0" autoLine="0" autoPict="0">
                <anchor moveWithCells="1">
                  <from>
                    <xdr:col>1</xdr:col>
                    <xdr:colOff>0</xdr:colOff>
                    <xdr:row>4</xdr:row>
                    <xdr:rowOff>104775</xdr:rowOff>
                  </from>
                  <to>
                    <xdr:col>1</xdr:col>
                    <xdr:colOff>304800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</xdr:col>
                    <xdr:colOff>0</xdr:colOff>
                    <xdr:row>5</xdr:row>
                    <xdr:rowOff>104775</xdr:rowOff>
                  </from>
                  <to>
                    <xdr:col>1</xdr:col>
                    <xdr:colOff>304800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78"/>
  <sheetViews>
    <sheetView showZeros="0" tabSelected="1" topLeftCell="A22" zoomScale="208" zoomScaleNormal="208" workbookViewId="0">
      <selection activeCell="H28" sqref="H28"/>
    </sheetView>
  </sheetViews>
  <sheetFormatPr baseColWidth="10" defaultRowHeight="12.75" x14ac:dyDescent="0.2"/>
  <cols>
    <col min="1" max="1" width="1.85546875" style="1" customWidth="1"/>
    <col min="2" max="2" width="19.140625" customWidth="1"/>
    <col min="3" max="3" width="18.140625" customWidth="1"/>
    <col min="4" max="4" width="7.5703125" customWidth="1"/>
    <col min="5" max="5" width="8.85546875" customWidth="1"/>
    <col min="6" max="6" width="7.5703125" customWidth="1"/>
    <col min="7" max="7" width="26.7109375" customWidth="1"/>
    <col min="8" max="8" width="12.140625" customWidth="1"/>
    <col min="12" max="12" width="11.42578125" style="50"/>
  </cols>
  <sheetData>
    <row r="1" spans="1:12" s="3" customFormat="1" ht="20.25" customHeight="1" x14ac:dyDescent="0.2">
      <c r="A1" s="108">
        <v>18110</v>
      </c>
      <c r="B1" s="108"/>
      <c r="D1" s="3" t="s">
        <v>16</v>
      </c>
      <c r="F1" s="109" t="str">
        <f>REPT(Vorderseite!C16,1)</f>
        <v/>
      </c>
      <c r="G1" s="109"/>
      <c r="H1" s="109"/>
      <c r="L1" s="47" t="s">
        <v>63</v>
      </c>
    </row>
    <row r="2" spans="1:12" s="3" customFormat="1" ht="19.5" customHeight="1" x14ac:dyDescent="0.15">
      <c r="L2" s="47">
        <v>1</v>
      </c>
    </row>
    <row r="3" spans="1:12" s="5" customFormat="1" ht="12" customHeight="1" x14ac:dyDescent="0.2">
      <c r="A3" s="110" t="s">
        <v>33</v>
      </c>
      <c r="B3" s="110"/>
      <c r="C3" s="110"/>
      <c r="D3" s="110"/>
      <c r="E3" s="110"/>
      <c r="F3" s="110"/>
      <c r="G3" s="110"/>
      <c r="H3" s="110"/>
      <c r="L3" s="48">
        <v>1.5</v>
      </c>
    </row>
    <row r="4" spans="1:12" s="5" customFormat="1" ht="15" customHeight="1" x14ac:dyDescent="0.2">
      <c r="A4" s="110"/>
      <c r="B4" s="110"/>
      <c r="C4" s="110"/>
      <c r="D4" s="110"/>
      <c r="E4" s="110"/>
      <c r="F4" s="110"/>
      <c r="G4" s="110"/>
      <c r="H4" s="110"/>
      <c r="L4" s="48">
        <v>2</v>
      </c>
    </row>
    <row r="5" spans="1:12" s="3" customFormat="1" ht="2.25" hidden="1" customHeight="1" x14ac:dyDescent="0.15">
      <c r="L5" s="47">
        <v>2.5</v>
      </c>
    </row>
    <row r="6" spans="1:12" s="3" customFormat="1" ht="30.75" customHeight="1" x14ac:dyDescent="0.15">
      <c r="A6" s="88" t="s">
        <v>6</v>
      </c>
      <c r="B6" s="106"/>
      <c r="C6" s="89"/>
      <c r="D6" s="23" t="s">
        <v>36</v>
      </c>
      <c r="E6" s="22" t="s">
        <v>52</v>
      </c>
      <c r="F6" s="23" t="s">
        <v>24</v>
      </c>
      <c r="G6" s="88" t="s">
        <v>8</v>
      </c>
      <c r="H6" s="89"/>
      <c r="L6" s="47">
        <v>3</v>
      </c>
    </row>
    <row r="7" spans="1:12" s="3" customFormat="1" ht="30.75" customHeight="1" x14ac:dyDescent="0.15">
      <c r="A7" s="17" t="s">
        <v>7</v>
      </c>
      <c r="B7" s="95" t="s">
        <v>37</v>
      </c>
      <c r="C7" s="96"/>
      <c r="D7" s="24"/>
      <c r="E7" s="26">
        <v>1</v>
      </c>
      <c r="F7" s="25">
        <f>ROUND(D7*E7,2)</f>
        <v>0</v>
      </c>
      <c r="G7" s="84"/>
      <c r="H7" s="85"/>
      <c r="L7" s="47">
        <v>3.5</v>
      </c>
    </row>
    <row r="8" spans="1:12" s="32" customFormat="1" ht="30.75" customHeight="1" x14ac:dyDescent="0.2">
      <c r="A8" s="17" t="s">
        <v>32</v>
      </c>
      <c r="B8" s="100" t="s">
        <v>38</v>
      </c>
      <c r="C8" s="102"/>
      <c r="D8" s="24"/>
      <c r="E8" s="26">
        <v>1</v>
      </c>
      <c r="F8" s="25">
        <f>ROUND(D8*E8,2)</f>
        <v>0</v>
      </c>
      <c r="G8" s="84"/>
      <c r="H8" s="85"/>
      <c r="L8" s="49">
        <v>4</v>
      </c>
    </row>
    <row r="9" spans="1:12" s="3" customFormat="1" ht="30.75" customHeight="1" x14ac:dyDescent="0.15">
      <c r="A9" s="17" t="s">
        <v>9</v>
      </c>
      <c r="B9" s="86" t="s">
        <v>39</v>
      </c>
      <c r="C9" s="87"/>
      <c r="D9" s="24"/>
      <c r="E9" s="26">
        <v>1</v>
      </c>
      <c r="F9" s="25">
        <f>ROUND(D9*E9,2)</f>
        <v>0</v>
      </c>
      <c r="G9" s="84"/>
      <c r="H9" s="85"/>
      <c r="L9" s="47">
        <v>4.5</v>
      </c>
    </row>
    <row r="10" spans="1:12" s="3" customFormat="1" ht="30.75" customHeight="1" x14ac:dyDescent="0.15">
      <c r="A10" s="17" t="s">
        <v>10</v>
      </c>
      <c r="B10" s="86" t="s">
        <v>40</v>
      </c>
      <c r="C10" s="87"/>
      <c r="D10" s="24"/>
      <c r="E10" s="26">
        <v>1</v>
      </c>
      <c r="F10" s="25">
        <f>ROUND(D10*E10,2)</f>
        <v>0</v>
      </c>
      <c r="G10" s="84"/>
      <c r="H10" s="85"/>
      <c r="L10" s="47">
        <v>5</v>
      </c>
    </row>
    <row r="11" spans="1:12" s="3" customFormat="1" ht="30.75" customHeight="1" thickBot="1" x14ac:dyDescent="0.2">
      <c r="A11" s="17" t="s">
        <v>17</v>
      </c>
      <c r="B11" s="86" t="s">
        <v>41</v>
      </c>
      <c r="C11" s="87"/>
      <c r="D11" s="24"/>
      <c r="E11" s="26">
        <v>2</v>
      </c>
      <c r="F11" s="25">
        <f>ROUND(D11*E11,2)</f>
        <v>0</v>
      </c>
      <c r="G11" s="98"/>
      <c r="H11" s="99"/>
      <c r="L11" s="47">
        <v>5.5</v>
      </c>
    </row>
    <row r="12" spans="1:12" s="3" customFormat="1" ht="29.25" customHeight="1" thickTop="1" thickBot="1" x14ac:dyDescent="0.2">
      <c r="A12" s="6"/>
      <c r="B12" s="7"/>
      <c r="C12" s="7"/>
      <c r="D12" s="7"/>
      <c r="E12" s="29"/>
      <c r="F12" s="33">
        <f>ROUND(SUM(F7:F11),2)</f>
        <v>0</v>
      </c>
      <c r="G12" s="28" t="s">
        <v>55</v>
      </c>
      <c r="H12" s="19">
        <f>ROUND(SUM(F12/6),1)</f>
        <v>0</v>
      </c>
      <c r="L12" s="47">
        <v>6</v>
      </c>
    </row>
    <row r="13" spans="1:12" s="3" customFormat="1" ht="15" customHeight="1" thickTop="1" x14ac:dyDescent="0.15">
      <c r="A13" s="4"/>
      <c r="L13" s="47"/>
    </row>
    <row r="14" spans="1:12" s="3" customFormat="1" ht="25.5" customHeight="1" x14ac:dyDescent="0.15">
      <c r="A14" s="107" t="s">
        <v>60</v>
      </c>
      <c r="B14" s="107"/>
      <c r="C14" s="107"/>
      <c r="D14" s="107"/>
      <c r="E14" s="107"/>
      <c r="F14" s="107"/>
      <c r="G14" s="107"/>
      <c r="H14" s="107"/>
      <c r="L14" s="47"/>
    </row>
    <row r="15" spans="1:12" s="3" customFormat="1" ht="28.5" customHeight="1" x14ac:dyDescent="0.15">
      <c r="A15" s="100" t="s">
        <v>6</v>
      </c>
      <c r="B15" s="101"/>
      <c r="C15" s="101"/>
      <c r="D15" s="101"/>
      <c r="E15" s="102"/>
      <c r="F15" s="23" t="s">
        <v>36</v>
      </c>
      <c r="G15" s="88" t="s">
        <v>8</v>
      </c>
      <c r="H15" s="89"/>
      <c r="L15" s="47"/>
    </row>
    <row r="16" spans="1:12" s="3" customFormat="1" ht="30" customHeight="1" x14ac:dyDescent="0.15">
      <c r="A16" s="36" t="s">
        <v>7</v>
      </c>
      <c r="B16" s="103" t="s">
        <v>53</v>
      </c>
      <c r="C16" s="64"/>
      <c r="D16" s="64"/>
      <c r="E16" s="104"/>
      <c r="F16" s="34"/>
      <c r="G16" s="105"/>
      <c r="H16" s="105"/>
      <c r="L16" s="47"/>
    </row>
    <row r="17" spans="1:12" s="3" customFormat="1" ht="30" customHeight="1" thickBot="1" x14ac:dyDescent="0.2">
      <c r="A17" s="17" t="s">
        <v>32</v>
      </c>
      <c r="B17" s="97" t="s">
        <v>54</v>
      </c>
      <c r="C17" s="97"/>
      <c r="D17" s="97"/>
      <c r="E17" s="97"/>
      <c r="F17" s="34"/>
      <c r="G17" s="105"/>
      <c r="H17" s="105"/>
      <c r="L17" s="47"/>
    </row>
    <row r="18" spans="1:12" s="3" customFormat="1" ht="30" customHeight="1" thickTop="1" thickBot="1" x14ac:dyDescent="0.2">
      <c r="A18" s="6"/>
      <c r="B18" s="27"/>
      <c r="C18" s="27"/>
      <c r="D18" s="27"/>
      <c r="E18" s="16"/>
      <c r="F18" s="18">
        <f>ROUND(SUM(F14:F17),2)</f>
        <v>0</v>
      </c>
      <c r="G18" s="28" t="s">
        <v>43</v>
      </c>
      <c r="H18" s="19">
        <f>ROUND(SUM(F18/2),1)</f>
        <v>0</v>
      </c>
      <c r="L18" s="47"/>
    </row>
    <row r="19" spans="1:12" s="3" customFormat="1" ht="19.5" customHeight="1" thickTop="1" x14ac:dyDescent="0.15">
      <c r="A19" s="6"/>
      <c r="B19" s="27"/>
      <c r="C19" s="27"/>
      <c r="D19" s="27"/>
      <c r="E19" s="16"/>
      <c r="F19" s="35"/>
      <c r="G19" s="27"/>
      <c r="H19" s="42"/>
      <c r="L19" s="47"/>
    </row>
    <row r="20" spans="1:12" s="5" customFormat="1" ht="12" x14ac:dyDescent="0.2">
      <c r="A20" s="92" t="s">
        <v>27</v>
      </c>
      <c r="B20" s="92"/>
      <c r="C20" s="92"/>
      <c r="D20" s="92"/>
      <c r="E20" s="92"/>
      <c r="F20" s="92"/>
      <c r="G20" s="92"/>
      <c r="H20" s="93"/>
      <c r="L20" s="48"/>
    </row>
    <row r="21" spans="1:12" s="3" customFormat="1" ht="3" customHeight="1" x14ac:dyDescent="0.15">
      <c r="A21" s="4"/>
      <c r="L21" s="47"/>
    </row>
    <row r="22" spans="1:12" s="3" customFormat="1" ht="32.25" customHeight="1" x14ac:dyDescent="0.15">
      <c r="A22" s="88"/>
      <c r="B22" s="106"/>
      <c r="C22" s="89"/>
      <c r="D22" s="22" t="s">
        <v>23</v>
      </c>
      <c r="E22" s="22" t="s">
        <v>61</v>
      </c>
      <c r="F22" s="23" t="s">
        <v>24</v>
      </c>
      <c r="G22" s="88" t="s">
        <v>8</v>
      </c>
      <c r="H22" s="89"/>
      <c r="L22" s="47"/>
    </row>
    <row r="23" spans="1:12" s="3" customFormat="1" ht="37.5" customHeight="1" x14ac:dyDescent="0.15">
      <c r="A23" s="17" t="s">
        <v>19</v>
      </c>
      <c r="B23" s="86" t="s">
        <v>56</v>
      </c>
      <c r="C23" s="87"/>
      <c r="D23" s="24">
        <f>H18</f>
        <v>0</v>
      </c>
      <c r="E23" s="45">
        <v>0.1</v>
      </c>
      <c r="F23" s="25">
        <f>(ROUND(D23*E23*100,2))</f>
        <v>0</v>
      </c>
      <c r="G23" s="84"/>
      <c r="H23" s="85"/>
      <c r="L23" s="47"/>
    </row>
    <row r="24" spans="1:12" s="3" customFormat="1" ht="34.5" customHeight="1" x14ac:dyDescent="0.15">
      <c r="A24" s="17" t="s">
        <v>20</v>
      </c>
      <c r="B24" s="86" t="s">
        <v>26</v>
      </c>
      <c r="C24" s="87"/>
      <c r="D24" s="25">
        <f>H12</f>
        <v>0</v>
      </c>
      <c r="E24" s="45">
        <v>0.4</v>
      </c>
      <c r="F24" s="25">
        <f>(ROUND(D24*E24*100,2))</f>
        <v>0</v>
      </c>
      <c r="G24" s="84"/>
      <c r="H24" s="85"/>
      <c r="L24" s="47"/>
    </row>
    <row r="25" spans="1:12" s="3" customFormat="1" ht="39" customHeight="1" x14ac:dyDescent="0.15">
      <c r="A25" s="17" t="s">
        <v>21</v>
      </c>
      <c r="B25" s="86" t="s">
        <v>42</v>
      </c>
      <c r="C25" s="87"/>
      <c r="D25" s="25">
        <f>H18</f>
        <v>0</v>
      </c>
      <c r="E25" s="45">
        <v>0.1</v>
      </c>
      <c r="F25" s="25">
        <f>(ROUND(D25*E25*100,2))</f>
        <v>0</v>
      </c>
      <c r="G25" s="84"/>
      <c r="H25" s="85"/>
      <c r="L25" s="47"/>
    </row>
    <row r="26" spans="1:12" s="3" customFormat="1" ht="35.25" customHeight="1" x14ac:dyDescent="0.15">
      <c r="A26" s="17" t="s">
        <v>22</v>
      </c>
      <c r="B26" s="86" t="s">
        <v>25</v>
      </c>
      <c r="C26" s="87"/>
      <c r="D26" s="24"/>
      <c r="E26" s="46">
        <v>0.2</v>
      </c>
      <c r="F26" s="25">
        <f>(ROUND(D26*E26*100,2))</f>
        <v>0</v>
      </c>
      <c r="G26" s="84"/>
      <c r="H26" s="85"/>
      <c r="L26" s="47"/>
    </row>
    <row r="27" spans="1:12" s="3" customFormat="1" ht="35.25" customHeight="1" thickBot="1" x14ac:dyDescent="0.2">
      <c r="A27" s="17" t="s">
        <v>34</v>
      </c>
      <c r="B27" s="86" t="s">
        <v>57</v>
      </c>
      <c r="C27" s="87"/>
      <c r="D27" s="24"/>
      <c r="E27" s="46">
        <v>0.2</v>
      </c>
      <c r="F27" s="25">
        <f>(ROUND(D27*E27*100,2))</f>
        <v>0</v>
      </c>
      <c r="G27" s="84"/>
      <c r="H27" s="85"/>
      <c r="L27" s="47"/>
    </row>
    <row r="28" spans="1:12" s="3" customFormat="1" ht="32.25" customHeight="1" thickTop="1" thickBot="1" x14ac:dyDescent="0.2">
      <c r="A28" s="6"/>
      <c r="B28" s="7"/>
      <c r="C28" s="7"/>
      <c r="D28" s="7"/>
      <c r="E28" s="16"/>
      <c r="F28" s="18">
        <f>ROUND(SUM(F23:F27),2)</f>
        <v>0</v>
      </c>
      <c r="G28" s="43" t="s">
        <v>62</v>
      </c>
      <c r="H28" s="20">
        <f>ROUND(F28/100,1)</f>
        <v>0</v>
      </c>
      <c r="L28" s="47"/>
    </row>
    <row r="29" spans="1:12" s="3" customFormat="1" ht="19.5" customHeight="1" thickTop="1" x14ac:dyDescent="0.15">
      <c r="A29" s="6"/>
      <c r="B29" s="7"/>
      <c r="C29" s="7"/>
      <c r="D29" s="7"/>
      <c r="E29" s="16"/>
      <c r="F29" s="16"/>
      <c r="G29" s="41"/>
      <c r="H29" s="42"/>
      <c r="L29" s="47"/>
    </row>
    <row r="30" spans="1:12" s="3" customFormat="1" ht="12.75" customHeight="1" x14ac:dyDescent="0.15">
      <c r="A30" s="30" t="s">
        <v>14</v>
      </c>
      <c r="B30" s="7"/>
      <c r="C30" s="7"/>
      <c r="D30" s="7"/>
      <c r="E30" s="16"/>
      <c r="F30" s="16"/>
      <c r="G30" s="41"/>
      <c r="H30" s="42"/>
      <c r="L30" s="47"/>
    </row>
    <row r="31" spans="1:12" s="3" customFormat="1" ht="9.75" customHeight="1" x14ac:dyDescent="0.2">
      <c r="A31" s="3" t="s">
        <v>35</v>
      </c>
      <c r="E31" s="31"/>
      <c r="H31" s="31"/>
      <c r="L31" s="47"/>
    </row>
    <row r="32" spans="1:12" s="3" customFormat="1" ht="24.75" customHeight="1" x14ac:dyDescent="0.15">
      <c r="A32" s="4"/>
      <c r="L32" s="47"/>
    </row>
    <row r="33" spans="1:12" s="3" customFormat="1" ht="34.5" customHeight="1" x14ac:dyDescent="0.15">
      <c r="A33" s="55" t="s">
        <v>44</v>
      </c>
      <c r="B33" s="52"/>
      <c r="C33" s="52"/>
      <c r="D33" s="52"/>
      <c r="E33" s="52"/>
      <c r="F33" s="52"/>
      <c r="G33" s="52"/>
      <c r="H33" s="52"/>
      <c r="L33" s="47"/>
    </row>
    <row r="34" spans="1:12" s="5" customFormat="1" ht="6" customHeight="1" x14ac:dyDescent="0.2">
      <c r="A34" s="92"/>
      <c r="B34" s="92"/>
      <c r="C34" s="92"/>
      <c r="D34" s="92"/>
      <c r="E34" s="92"/>
      <c r="F34" s="92"/>
      <c r="G34" s="92"/>
      <c r="H34" s="93"/>
      <c r="L34" s="48"/>
    </row>
    <row r="35" spans="1:12" s="3" customFormat="1" ht="9" x14ac:dyDescent="0.15">
      <c r="A35" s="94" t="s">
        <v>58</v>
      </c>
      <c r="B35" s="77"/>
      <c r="C35" s="77"/>
      <c r="D35" s="77"/>
      <c r="F35" s="77" t="s">
        <v>11</v>
      </c>
      <c r="G35" s="77"/>
      <c r="H35" s="77"/>
      <c r="L35" s="47"/>
    </row>
    <row r="36" spans="1:12" s="3" customFormat="1" ht="9" x14ac:dyDescent="0.15">
      <c r="A36" s="77"/>
      <c r="B36" s="77"/>
      <c r="C36" s="77"/>
      <c r="D36" s="77"/>
      <c r="F36" s="77"/>
      <c r="G36" s="77"/>
      <c r="H36" s="77"/>
      <c r="L36" s="47"/>
    </row>
    <row r="37" spans="1:12" s="3" customFormat="1" ht="40.5" customHeight="1" x14ac:dyDescent="0.2">
      <c r="A37" s="90"/>
      <c r="B37" s="91"/>
      <c r="C37" s="91"/>
      <c r="D37" s="91"/>
      <c r="F37" s="91"/>
      <c r="G37" s="91"/>
      <c r="H37" s="91"/>
      <c r="L37" s="47"/>
    </row>
    <row r="38" spans="1:12" s="3" customFormat="1" ht="9" x14ac:dyDescent="0.15">
      <c r="A38" s="4"/>
      <c r="L38" s="47"/>
    </row>
    <row r="39" spans="1:12" s="3" customFormat="1" ht="9" x14ac:dyDescent="0.15">
      <c r="A39" s="4"/>
      <c r="L39" s="47"/>
    </row>
    <row r="40" spans="1:12" s="3" customFormat="1" ht="9" x14ac:dyDescent="0.15">
      <c r="A40" s="4"/>
      <c r="L40" s="47"/>
    </row>
    <row r="41" spans="1:12" s="3" customFormat="1" ht="9" x14ac:dyDescent="0.15">
      <c r="A41" s="4"/>
      <c r="L41" s="47"/>
    </row>
    <row r="42" spans="1:12" s="3" customFormat="1" ht="9" x14ac:dyDescent="0.15">
      <c r="A42" s="4"/>
      <c r="L42" s="47"/>
    </row>
    <row r="43" spans="1:12" s="3" customFormat="1" ht="9" x14ac:dyDescent="0.15">
      <c r="A43" s="4"/>
      <c r="L43" s="47"/>
    </row>
    <row r="44" spans="1:12" s="3" customFormat="1" ht="9" x14ac:dyDescent="0.15">
      <c r="A44" s="4"/>
      <c r="L44" s="47"/>
    </row>
    <row r="45" spans="1:12" s="3" customFormat="1" ht="9" x14ac:dyDescent="0.15">
      <c r="A45" s="4"/>
      <c r="L45" s="47"/>
    </row>
    <row r="46" spans="1:12" s="3" customFormat="1" ht="9" x14ac:dyDescent="0.15">
      <c r="A46" s="4"/>
      <c r="L46" s="47"/>
    </row>
    <row r="47" spans="1:12" s="3" customFormat="1" ht="9" x14ac:dyDescent="0.15">
      <c r="A47" s="4"/>
      <c r="L47" s="47"/>
    </row>
    <row r="48" spans="1:12" s="3" customFormat="1" ht="9" x14ac:dyDescent="0.15">
      <c r="A48" s="4"/>
      <c r="L48" s="47"/>
    </row>
    <row r="49" spans="1:12" s="3" customFormat="1" ht="9" x14ac:dyDescent="0.15">
      <c r="A49" s="4"/>
      <c r="L49" s="47"/>
    </row>
    <row r="50" spans="1:12" s="3" customFormat="1" ht="9" x14ac:dyDescent="0.15">
      <c r="A50" s="4"/>
      <c r="L50" s="47"/>
    </row>
    <row r="51" spans="1:12" s="3" customFormat="1" ht="9" x14ac:dyDescent="0.15">
      <c r="A51" s="4"/>
      <c r="L51" s="47"/>
    </row>
    <row r="52" spans="1:12" s="3" customFormat="1" ht="9" x14ac:dyDescent="0.15">
      <c r="A52" s="4"/>
      <c r="L52" s="47"/>
    </row>
    <row r="53" spans="1:12" s="3" customFormat="1" ht="9" x14ac:dyDescent="0.15">
      <c r="A53" s="4"/>
      <c r="L53" s="47"/>
    </row>
    <row r="54" spans="1:12" s="3" customFormat="1" ht="9" x14ac:dyDescent="0.15">
      <c r="A54" s="4"/>
      <c r="L54" s="47"/>
    </row>
    <row r="55" spans="1:12" s="3" customFormat="1" ht="9" x14ac:dyDescent="0.15">
      <c r="A55" s="4"/>
      <c r="L55" s="47"/>
    </row>
    <row r="56" spans="1:12" s="3" customFormat="1" ht="9" x14ac:dyDescent="0.15">
      <c r="A56" s="4"/>
      <c r="L56" s="47"/>
    </row>
    <row r="57" spans="1:12" s="3" customFormat="1" ht="9" x14ac:dyDescent="0.15">
      <c r="A57" s="4"/>
      <c r="L57" s="47"/>
    </row>
    <row r="58" spans="1:12" s="3" customFormat="1" ht="9" x14ac:dyDescent="0.15">
      <c r="A58" s="4"/>
      <c r="L58" s="47"/>
    </row>
    <row r="59" spans="1:12" s="3" customFormat="1" ht="9" x14ac:dyDescent="0.15">
      <c r="A59" s="4"/>
      <c r="L59" s="47"/>
    </row>
    <row r="60" spans="1:12" s="3" customFormat="1" ht="9" x14ac:dyDescent="0.15">
      <c r="A60" s="4"/>
      <c r="L60" s="47"/>
    </row>
    <row r="61" spans="1:12" s="3" customFormat="1" ht="9" x14ac:dyDescent="0.15">
      <c r="A61" s="4"/>
      <c r="L61" s="47"/>
    </row>
    <row r="62" spans="1:12" s="3" customFormat="1" ht="9" x14ac:dyDescent="0.15">
      <c r="A62" s="4"/>
      <c r="L62" s="47"/>
    </row>
    <row r="63" spans="1:12" s="3" customFormat="1" ht="9" x14ac:dyDescent="0.15">
      <c r="A63" s="4"/>
      <c r="L63" s="47"/>
    </row>
    <row r="64" spans="1:12" s="3" customFormat="1" ht="9" x14ac:dyDescent="0.15">
      <c r="A64" s="4"/>
      <c r="L64" s="47"/>
    </row>
    <row r="65" spans="1:12" s="3" customFormat="1" ht="9" x14ac:dyDescent="0.15">
      <c r="A65" s="4"/>
      <c r="L65" s="47"/>
    </row>
    <row r="66" spans="1:12" s="3" customFormat="1" ht="9" x14ac:dyDescent="0.15">
      <c r="A66" s="4"/>
      <c r="L66" s="47"/>
    </row>
    <row r="67" spans="1:12" s="3" customFormat="1" ht="9" x14ac:dyDescent="0.15">
      <c r="L67" s="47"/>
    </row>
    <row r="68" spans="1:12" s="3" customFormat="1" ht="9" x14ac:dyDescent="0.15">
      <c r="L68" s="47"/>
    </row>
    <row r="69" spans="1:12" s="3" customFormat="1" ht="9" x14ac:dyDescent="0.15">
      <c r="L69" s="47"/>
    </row>
    <row r="70" spans="1:12" s="3" customFormat="1" ht="9" x14ac:dyDescent="0.15">
      <c r="L70" s="47"/>
    </row>
    <row r="71" spans="1:12" s="3" customFormat="1" ht="9" x14ac:dyDescent="0.15">
      <c r="L71" s="47"/>
    </row>
    <row r="72" spans="1:12" s="3" customFormat="1" ht="9" x14ac:dyDescent="0.15">
      <c r="L72" s="47"/>
    </row>
    <row r="73" spans="1:12" s="3" customFormat="1" ht="9" x14ac:dyDescent="0.15">
      <c r="L73" s="47"/>
    </row>
    <row r="74" spans="1:12" s="3" customFormat="1" ht="9" x14ac:dyDescent="0.15">
      <c r="L74" s="47"/>
    </row>
    <row r="75" spans="1:12" s="3" customFormat="1" ht="9" x14ac:dyDescent="0.15">
      <c r="L75" s="47"/>
    </row>
    <row r="76" spans="1:12" s="3" customFormat="1" ht="9" x14ac:dyDescent="0.15">
      <c r="L76" s="47"/>
    </row>
    <row r="77" spans="1:12" s="3" customFormat="1" ht="9" x14ac:dyDescent="0.15">
      <c r="L77" s="47"/>
    </row>
    <row r="78" spans="1:12" s="3" customFormat="1" ht="9" x14ac:dyDescent="0.15">
      <c r="L78" s="47"/>
    </row>
    <row r="79" spans="1:12" s="3" customFormat="1" ht="9" x14ac:dyDescent="0.15">
      <c r="L79" s="47"/>
    </row>
    <row r="80" spans="1:12" s="3" customFormat="1" ht="9" x14ac:dyDescent="0.15">
      <c r="L80" s="47"/>
    </row>
    <row r="81" spans="12:12" s="3" customFormat="1" ht="9" x14ac:dyDescent="0.15">
      <c r="L81" s="47"/>
    </row>
    <row r="82" spans="12:12" s="3" customFormat="1" ht="9" x14ac:dyDescent="0.15">
      <c r="L82" s="47"/>
    </row>
    <row r="83" spans="12:12" s="3" customFormat="1" ht="9" x14ac:dyDescent="0.15">
      <c r="L83" s="47"/>
    </row>
    <row r="84" spans="12:12" s="3" customFormat="1" ht="9" x14ac:dyDescent="0.15">
      <c r="L84" s="47"/>
    </row>
    <row r="85" spans="12:12" s="3" customFormat="1" ht="9" x14ac:dyDescent="0.15">
      <c r="L85" s="47"/>
    </row>
    <row r="86" spans="12:12" s="3" customFormat="1" ht="9" x14ac:dyDescent="0.15">
      <c r="L86" s="47"/>
    </row>
    <row r="87" spans="12:12" s="3" customFormat="1" ht="9" x14ac:dyDescent="0.15">
      <c r="L87" s="47"/>
    </row>
    <row r="88" spans="12:12" s="3" customFormat="1" ht="9" x14ac:dyDescent="0.15">
      <c r="L88" s="47"/>
    </row>
    <row r="89" spans="12:12" s="3" customFormat="1" ht="9" x14ac:dyDescent="0.15">
      <c r="L89" s="47"/>
    </row>
    <row r="90" spans="12:12" s="3" customFormat="1" ht="9" x14ac:dyDescent="0.15">
      <c r="L90" s="47"/>
    </row>
    <row r="91" spans="12:12" s="3" customFormat="1" ht="9" x14ac:dyDescent="0.15">
      <c r="L91" s="47"/>
    </row>
    <row r="92" spans="12:12" s="3" customFormat="1" ht="9" x14ac:dyDescent="0.15">
      <c r="L92" s="47"/>
    </row>
    <row r="93" spans="12:12" s="3" customFormat="1" ht="9" x14ac:dyDescent="0.15">
      <c r="L93" s="47"/>
    </row>
    <row r="94" spans="12:12" s="3" customFormat="1" ht="9" x14ac:dyDescent="0.15">
      <c r="L94" s="47"/>
    </row>
    <row r="95" spans="12:12" s="3" customFormat="1" ht="9" x14ac:dyDescent="0.15">
      <c r="L95" s="47"/>
    </row>
    <row r="96" spans="12:12" s="3" customFormat="1" ht="9" x14ac:dyDescent="0.15">
      <c r="L96" s="47"/>
    </row>
    <row r="97" spans="12:12" s="3" customFormat="1" ht="9" x14ac:dyDescent="0.15">
      <c r="L97" s="47"/>
    </row>
    <row r="98" spans="12:12" s="3" customFormat="1" ht="9" x14ac:dyDescent="0.15">
      <c r="L98" s="47"/>
    </row>
    <row r="99" spans="12:12" s="3" customFormat="1" ht="9" x14ac:dyDescent="0.15">
      <c r="L99" s="47"/>
    </row>
    <row r="100" spans="12:12" s="3" customFormat="1" ht="9" x14ac:dyDescent="0.15">
      <c r="L100" s="47"/>
    </row>
    <row r="101" spans="12:12" s="3" customFormat="1" ht="9" x14ac:dyDescent="0.15">
      <c r="L101" s="47"/>
    </row>
    <row r="102" spans="12:12" s="3" customFormat="1" ht="9" x14ac:dyDescent="0.15">
      <c r="L102" s="47"/>
    </row>
    <row r="103" spans="12:12" s="3" customFormat="1" ht="9" x14ac:dyDescent="0.15">
      <c r="L103" s="47"/>
    </row>
    <row r="104" spans="12:12" s="3" customFormat="1" ht="9" x14ac:dyDescent="0.15">
      <c r="L104" s="47"/>
    </row>
    <row r="105" spans="12:12" s="3" customFormat="1" ht="9" x14ac:dyDescent="0.15">
      <c r="L105" s="47"/>
    </row>
    <row r="106" spans="12:12" s="3" customFormat="1" ht="9" x14ac:dyDescent="0.15">
      <c r="L106" s="47"/>
    </row>
    <row r="107" spans="12:12" s="3" customFormat="1" ht="9" x14ac:dyDescent="0.15">
      <c r="L107" s="47"/>
    </row>
    <row r="108" spans="12:12" s="3" customFormat="1" ht="9" x14ac:dyDescent="0.15">
      <c r="L108" s="47"/>
    </row>
    <row r="109" spans="12:12" s="3" customFormat="1" ht="9" x14ac:dyDescent="0.15">
      <c r="L109" s="47"/>
    </row>
    <row r="110" spans="12:12" s="3" customFormat="1" ht="9" x14ac:dyDescent="0.15">
      <c r="L110" s="47"/>
    </row>
    <row r="111" spans="12:12" s="3" customFormat="1" ht="9" x14ac:dyDescent="0.15">
      <c r="L111" s="47"/>
    </row>
    <row r="112" spans="12:12" s="3" customFormat="1" ht="9" x14ac:dyDescent="0.15">
      <c r="L112" s="47"/>
    </row>
    <row r="113" spans="12:12" s="3" customFormat="1" ht="9" x14ac:dyDescent="0.15">
      <c r="L113" s="47"/>
    </row>
    <row r="114" spans="12:12" s="3" customFormat="1" ht="9" x14ac:dyDescent="0.15">
      <c r="L114" s="47"/>
    </row>
    <row r="115" spans="12:12" s="3" customFormat="1" ht="9" x14ac:dyDescent="0.15">
      <c r="L115" s="47"/>
    </row>
    <row r="116" spans="12:12" s="3" customFormat="1" ht="9" x14ac:dyDescent="0.15">
      <c r="L116" s="47"/>
    </row>
    <row r="117" spans="12:12" s="3" customFormat="1" ht="9" x14ac:dyDescent="0.15">
      <c r="L117" s="47"/>
    </row>
    <row r="118" spans="12:12" s="3" customFormat="1" ht="9" x14ac:dyDescent="0.15">
      <c r="L118" s="47"/>
    </row>
    <row r="119" spans="12:12" s="3" customFormat="1" ht="9" x14ac:dyDescent="0.15">
      <c r="L119" s="47"/>
    </row>
    <row r="120" spans="12:12" s="3" customFormat="1" ht="9" x14ac:dyDescent="0.15">
      <c r="L120" s="47"/>
    </row>
    <row r="121" spans="12:12" s="3" customFormat="1" ht="9" x14ac:dyDescent="0.15">
      <c r="L121" s="47"/>
    </row>
    <row r="122" spans="12:12" s="3" customFormat="1" ht="9" x14ac:dyDescent="0.15">
      <c r="L122" s="47"/>
    </row>
    <row r="123" spans="12:12" s="3" customFormat="1" ht="9" x14ac:dyDescent="0.15">
      <c r="L123" s="47"/>
    </row>
    <row r="124" spans="12:12" s="3" customFormat="1" ht="9" x14ac:dyDescent="0.15">
      <c r="L124" s="47"/>
    </row>
    <row r="125" spans="12:12" s="3" customFormat="1" ht="9" x14ac:dyDescent="0.15">
      <c r="L125" s="47"/>
    </row>
    <row r="126" spans="12:12" s="3" customFormat="1" ht="9" x14ac:dyDescent="0.15">
      <c r="L126" s="47"/>
    </row>
    <row r="127" spans="12:12" s="3" customFormat="1" ht="9" x14ac:dyDescent="0.15">
      <c r="L127" s="47"/>
    </row>
    <row r="128" spans="12:12" s="3" customFormat="1" ht="9" x14ac:dyDescent="0.15">
      <c r="L128" s="47"/>
    </row>
    <row r="129" spans="12:12" s="3" customFormat="1" ht="9" x14ac:dyDescent="0.15">
      <c r="L129" s="47"/>
    </row>
    <row r="130" spans="12:12" s="3" customFormat="1" ht="9" x14ac:dyDescent="0.15">
      <c r="L130" s="47"/>
    </row>
    <row r="131" spans="12:12" s="3" customFormat="1" ht="9" x14ac:dyDescent="0.15">
      <c r="L131" s="47"/>
    </row>
    <row r="132" spans="12:12" s="3" customFormat="1" ht="9" x14ac:dyDescent="0.15">
      <c r="L132" s="47"/>
    </row>
    <row r="133" spans="12:12" s="3" customFormat="1" ht="9" x14ac:dyDescent="0.15">
      <c r="L133" s="47"/>
    </row>
    <row r="134" spans="12:12" s="3" customFormat="1" ht="9" x14ac:dyDescent="0.15">
      <c r="L134" s="47"/>
    </row>
    <row r="135" spans="12:12" s="3" customFormat="1" ht="9" x14ac:dyDescent="0.15">
      <c r="L135" s="47"/>
    </row>
    <row r="136" spans="12:12" s="3" customFormat="1" ht="9" x14ac:dyDescent="0.15">
      <c r="L136" s="47"/>
    </row>
    <row r="137" spans="12:12" s="3" customFormat="1" ht="9" x14ac:dyDescent="0.15">
      <c r="L137" s="47"/>
    </row>
    <row r="138" spans="12:12" s="3" customFormat="1" ht="9" x14ac:dyDescent="0.15">
      <c r="L138" s="47"/>
    </row>
    <row r="139" spans="12:12" s="3" customFormat="1" ht="9" x14ac:dyDescent="0.15">
      <c r="L139" s="47"/>
    </row>
    <row r="140" spans="12:12" s="3" customFormat="1" ht="9" x14ac:dyDescent="0.15">
      <c r="L140" s="47"/>
    </row>
    <row r="141" spans="12:12" s="3" customFormat="1" ht="9" x14ac:dyDescent="0.15">
      <c r="L141" s="47"/>
    </row>
    <row r="142" spans="12:12" s="3" customFormat="1" ht="9" x14ac:dyDescent="0.15">
      <c r="L142" s="47"/>
    </row>
    <row r="143" spans="12:12" s="3" customFormat="1" ht="9" x14ac:dyDescent="0.15">
      <c r="L143" s="47"/>
    </row>
    <row r="144" spans="12:12" s="3" customFormat="1" ht="9" x14ac:dyDescent="0.15">
      <c r="L144" s="47"/>
    </row>
    <row r="145" spans="12:12" s="3" customFormat="1" ht="9" x14ac:dyDescent="0.15">
      <c r="L145" s="47"/>
    </row>
    <row r="146" spans="12:12" s="3" customFormat="1" ht="9" x14ac:dyDescent="0.15">
      <c r="L146" s="47"/>
    </row>
    <row r="147" spans="12:12" s="3" customFormat="1" ht="9" x14ac:dyDescent="0.15">
      <c r="L147" s="47"/>
    </row>
    <row r="148" spans="12:12" s="3" customFormat="1" ht="9" x14ac:dyDescent="0.15">
      <c r="L148" s="47"/>
    </row>
    <row r="149" spans="12:12" s="3" customFormat="1" ht="9" x14ac:dyDescent="0.15">
      <c r="L149" s="47"/>
    </row>
    <row r="150" spans="12:12" s="3" customFormat="1" ht="9" x14ac:dyDescent="0.15">
      <c r="L150" s="47"/>
    </row>
    <row r="151" spans="12:12" s="3" customFormat="1" ht="9" x14ac:dyDescent="0.15">
      <c r="L151" s="47"/>
    </row>
    <row r="152" spans="12:12" s="3" customFormat="1" ht="9" x14ac:dyDescent="0.15">
      <c r="L152" s="47"/>
    </row>
    <row r="153" spans="12:12" s="3" customFormat="1" ht="9" x14ac:dyDescent="0.15">
      <c r="L153" s="47"/>
    </row>
    <row r="154" spans="12:12" s="3" customFormat="1" ht="9" x14ac:dyDescent="0.15">
      <c r="L154" s="47"/>
    </row>
    <row r="155" spans="12:12" s="3" customFormat="1" ht="9" x14ac:dyDescent="0.15">
      <c r="L155" s="47"/>
    </row>
    <row r="156" spans="12:12" s="3" customFormat="1" ht="9" x14ac:dyDescent="0.15">
      <c r="L156" s="47"/>
    </row>
    <row r="157" spans="12:12" s="3" customFormat="1" ht="9" x14ac:dyDescent="0.15">
      <c r="L157" s="47"/>
    </row>
    <row r="158" spans="12:12" s="3" customFormat="1" ht="9" x14ac:dyDescent="0.15">
      <c r="L158" s="47"/>
    </row>
    <row r="159" spans="12:12" s="3" customFormat="1" ht="9" x14ac:dyDescent="0.15">
      <c r="L159" s="47"/>
    </row>
    <row r="160" spans="12:12" s="3" customFormat="1" ht="9" x14ac:dyDescent="0.15">
      <c r="L160" s="47"/>
    </row>
    <row r="161" spans="12:12" s="3" customFormat="1" ht="9" x14ac:dyDescent="0.15">
      <c r="L161" s="47"/>
    </row>
    <row r="162" spans="12:12" s="3" customFormat="1" ht="9" x14ac:dyDescent="0.15">
      <c r="L162" s="47"/>
    </row>
    <row r="163" spans="12:12" s="3" customFormat="1" ht="9" x14ac:dyDescent="0.15">
      <c r="L163" s="47"/>
    </row>
    <row r="164" spans="12:12" s="3" customFormat="1" ht="9" x14ac:dyDescent="0.15">
      <c r="L164" s="47"/>
    </row>
    <row r="165" spans="12:12" s="3" customFormat="1" ht="9" x14ac:dyDescent="0.15">
      <c r="L165" s="47"/>
    </row>
    <row r="166" spans="12:12" s="3" customFormat="1" ht="9" x14ac:dyDescent="0.15">
      <c r="L166" s="47"/>
    </row>
    <row r="167" spans="12:12" s="3" customFormat="1" ht="9" x14ac:dyDescent="0.15">
      <c r="L167" s="47"/>
    </row>
    <row r="168" spans="12:12" s="3" customFormat="1" ht="9" x14ac:dyDescent="0.15">
      <c r="L168" s="47"/>
    </row>
    <row r="169" spans="12:12" s="3" customFormat="1" ht="9" x14ac:dyDescent="0.15">
      <c r="L169" s="47"/>
    </row>
    <row r="170" spans="12:12" s="3" customFormat="1" ht="9" x14ac:dyDescent="0.15">
      <c r="L170" s="47"/>
    </row>
    <row r="171" spans="12:12" s="3" customFormat="1" ht="9" x14ac:dyDescent="0.15">
      <c r="L171" s="47"/>
    </row>
    <row r="172" spans="12:12" s="3" customFormat="1" ht="9" x14ac:dyDescent="0.15">
      <c r="L172" s="47"/>
    </row>
    <row r="173" spans="12:12" s="3" customFormat="1" ht="9" x14ac:dyDescent="0.15">
      <c r="L173" s="47"/>
    </row>
    <row r="174" spans="12:12" s="3" customFormat="1" ht="9" x14ac:dyDescent="0.15">
      <c r="L174" s="47"/>
    </row>
    <row r="175" spans="12:12" s="3" customFormat="1" ht="9" x14ac:dyDescent="0.15">
      <c r="L175" s="47"/>
    </row>
    <row r="176" spans="12:12" s="3" customFormat="1" ht="9" x14ac:dyDescent="0.15">
      <c r="L176" s="47"/>
    </row>
    <row r="177" spans="12:12" s="3" customFormat="1" ht="9" x14ac:dyDescent="0.15">
      <c r="L177" s="47"/>
    </row>
    <row r="178" spans="12:12" s="3" customFormat="1" ht="9" x14ac:dyDescent="0.15">
      <c r="L178" s="47"/>
    </row>
  </sheetData>
  <sheetProtection password="CF73" sheet="1"/>
  <mergeCells count="41">
    <mergeCell ref="A1:B1"/>
    <mergeCell ref="F1:H1"/>
    <mergeCell ref="G7:H7"/>
    <mergeCell ref="G8:H8"/>
    <mergeCell ref="A3:H4"/>
    <mergeCell ref="G6:H6"/>
    <mergeCell ref="A6:C6"/>
    <mergeCell ref="A20:H20"/>
    <mergeCell ref="B23:C23"/>
    <mergeCell ref="G23:H23"/>
    <mergeCell ref="G15:H15"/>
    <mergeCell ref="B8:C8"/>
    <mergeCell ref="B9:C9"/>
    <mergeCell ref="B11:C11"/>
    <mergeCell ref="A14:H14"/>
    <mergeCell ref="B7:C7"/>
    <mergeCell ref="B17:E17"/>
    <mergeCell ref="G9:H9"/>
    <mergeCell ref="G11:H11"/>
    <mergeCell ref="A15:E15"/>
    <mergeCell ref="B16:E16"/>
    <mergeCell ref="G16:H16"/>
    <mergeCell ref="G17:H17"/>
    <mergeCell ref="B10:C10"/>
    <mergeCell ref="G10:H10"/>
    <mergeCell ref="G22:H22"/>
    <mergeCell ref="B27:C27"/>
    <mergeCell ref="A37:D37"/>
    <mergeCell ref="F37:H37"/>
    <mergeCell ref="A33:H33"/>
    <mergeCell ref="A34:H34"/>
    <mergeCell ref="A35:D36"/>
    <mergeCell ref="G26:H26"/>
    <mergeCell ref="G24:H24"/>
    <mergeCell ref="G25:H25"/>
    <mergeCell ref="A22:C22"/>
    <mergeCell ref="F35:H36"/>
    <mergeCell ref="G27:H27"/>
    <mergeCell ref="B26:C26"/>
    <mergeCell ref="B24:C24"/>
    <mergeCell ref="B25:C25"/>
  </mergeCells>
  <phoneticPr fontId="0" type="noConversion"/>
  <dataValidations count="2">
    <dataValidation type="list" allowBlank="1" showDropDown="1" showInputMessage="1" showErrorMessage="1" error="Nur halbe oder ganze Noten zulässig!_x000a_Entrez uniquement des demi-notes ou notes entières !_x000a_Solo al punto o al mezzo punto !_x000a_" sqref="D7:D11 F16:F17" xr:uid="{00000000-0002-0000-0100-000000000000}">
      <formula1>$L$2:$L$12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D27" xr:uid="{00000000-0002-0000-0100-000001000000}">
      <formula1>$L$2:$L$12</formula1>
    </dataValidation>
  </dataValidations>
  <pageMargins left="0.59055118110236227" right="0.59055118110236227" top="0.39370078740157483" bottom="0.39370078740157483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Vorderseite</vt:lpstr>
      <vt:lpstr>Rückseite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2010-12-08T14:30:26Z</cp:lastPrinted>
  <dcterms:created xsi:type="dcterms:W3CDTF">2006-01-30T14:36:36Z</dcterms:created>
  <dcterms:modified xsi:type="dcterms:W3CDTF">2024-03-22T12:16:52Z</dcterms:modified>
</cp:coreProperties>
</file>