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732496FD-4DD1-439B-B2D3-84DE02DCC8B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1" r:id="rId1"/>
    <sheet name="Rückseite" sheetId="3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" i="3" l="1"/>
  <c r="E20" i="3"/>
  <c r="G20" i="3" s="1"/>
  <c r="E19" i="3"/>
  <c r="G22" i="3"/>
  <c r="G21" i="3"/>
  <c r="G19" i="3"/>
  <c r="G14" i="3"/>
  <c r="G13" i="3"/>
  <c r="G15" i="3" s="1"/>
  <c r="J15" i="3" s="1"/>
  <c r="G7" i="3"/>
  <c r="G6" i="3"/>
  <c r="G5" i="3"/>
  <c r="G8" i="3" s="1"/>
  <c r="J8" i="3" s="1"/>
  <c r="H1" i="3"/>
  <c r="G23" i="3" l="1"/>
</calcChain>
</file>

<file path=xl/sharedStrings.xml><?xml version="1.0" encoding="utf-8"?>
<sst xmlns="http://schemas.openxmlformats.org/spreadsheetml/2006/main" count="69" uniqueCount="61">
  <si>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</si>
  <si>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</si>
  <si>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</si>
  <si>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</si>
  <si>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</si>
  <si>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</si>
  <si>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</si>
  <si>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</si>
  <si>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</si>
  <si>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</si>
  <si>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</si>
  <si>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</si>
  <si>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</si>
  <si>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</si>
  <si>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</si>
  <si>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</si>
  <si>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
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</si>
  <si>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</si>
  <si>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</si>
  <si>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</si>
  <si>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</si>
  <si>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</si>
  <si>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</si>
  <si>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</si>
  <si>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</si>
  <si>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</si>
  <si>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</si>
  <si>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>Feuille de notes de la procédure de qualification / Tabella note delle procedure di qualificazione</t>
  </si>
  <si>
    <t>Prüfungsdatum / 
Date de l'examen / 
Data dell'esame:</t>
  </si>
  <si>
    <t>Nummer / 
Numéro / Numero:</t>
  </si>
  <si>
    <t>Personalien der Kandidatin, des Kandidaten / Données personnelles de l'apprenti-e / Dati personali dell'apprendista</t>
  </si>
  <si>
    <t>Unterschrift der Experten / 
Signature des expert-e-s / Firma di periti:</t>
  </si>
  <si>
    <t>Siehe Anhang oder Beiblatt / Voir annexe ou feuille annexe / Vedi allegato o supplemento</t>
  </si>
  <si>
    <t>** Auf eine ganze oder halbe Note gerundet / A arrondir à une note entière ou à une demi-note / Arrotondare al punto o al mezzo punto</t>
  </si>
  <si>
    <t>Noten**/
Notes**/
Note**</t>
  </si>
  <si>
    <t>Noten** / Notes** / 
Note**</t>
  </si>
  <si>
    <t xml:space="preserve">Die Prüfung ist bestanden, wenn weder die Note des Qualifikationsbereichs Praktische Arbeiten noch die Gesamtnote den Wert 4 unterschreiten.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</si>
  <si>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Produkt/
Produits/
Prodotto</t>
  </si>
  <si>
    <t xml:space="preserve"> * Auf eine Dezimalstelle zu runden / A arrondir à une décimale / Approssimare a un decimale</t>
  </si>
  <si>
    <t xml:space="preserve">Praktische Arbeit / 
Travail pratique / 
Lavoro pratico </t>
  </si>
  <si>
    <t>Berufskenntnisse / 
Connaissances professionnelles / 
Conoscenze professionali</t>
  </si>
  <si>
    <t>Allgemeinbildung / 
Culture générale / 
Cultura generale</t>
  </si>
  <si>
    <t>Agrarpraktikerin EBA / Agrarpraktiker EBA</t>
  </si>
  <si>
    <t>Agropraticienne AFP / Agropraticien AFP</t>
  </si>
  <si>
    <t>Addetta/Addetto alle attività agricole CFP</t>
  </si>
  <si>
    <t>Fachrichtung / Orientation / indirizzo professionale:</t>
  </si>
  <si>
    <t>Landwirtschaft / Agriculture / Agricoltura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</si>
  <si>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ore)</t>
    </r>
  </si>
  <si>
    <t>Tierhaltung / 
Production animale / 
Allevamento di animali</t>
  </si>
  <si>
    <t>Pflanzenbau 1 / 
Production végétale 1 / 
Produzione vegetale 1</t>
  </si>
  <si>
    <t>Mechanisierung / 
Mécanisation / 
Meccanizzazione</t>
  </si>
  <si>
    <t>Tierhaltung, Pflanzenbau, Mechanisierung / Production animale, Production végétale, Mécanisation / Allevamento di animali, Produzione vegetale, Meccanizzazione</t>
  </si>
  <si>
    <t>Fachgespräch / 
Entretien professionnel / 
Colloquio tecnico</t>
  </si>
  <si>
    <t>15008/15009</t>
  </si>
  <si>
    <t>Erfahrungsnote**/ 
Note d'expérience** / 
Voto di esperienza**</t>
  </si>
  <si>
    <t>Gemäss der Verordnung über die berufliche Grundbildung vom 14.11.2008 (Stand am 1. März 2017) / Ordonnances sur la formation professionnelle initiale 14.11.2008 (Etat le 1er mars 2017) / Ordinanze sulla formazione professionale di base 14.11.2008 (Stato 1° marzo 2017)</t>
  </si>
  <si>
    <t>Gewicht. /
Pondéra. /
Pondera.</t>
  </si>
  <si>
    <t>Produkt /
Produits /
Prodotto</t>
  </si>
  <si>
    <t xml:space="preserve">: 100 = Note des Qualifikationsbereichs* /
        Note de domaine de qualification* /
        Nota di settore di qualificazione* </t>
  </si>
  <si>
    <t xml:space="preserve"> : 100 % = Gesamtnote* /
Note globale* /
Nota complessiva*</t>
  </si>
  <si>
    <r>
      <t xml:space="preserve">Qualifikationsbereich praktische Arbeiten VPA </t>
    </r>
    <r>
      <rPr>
        <sz val="9"/>
        <rFont val="Arial"/>
        <family val="2"/>
      </rPr>
      <t xml:space="preserve">(3.5 Stunden) </t>
    </r>
    <r>
      <rPr>
        <b/>
        <sz val="9"/>
        <rFont val="Arial"/>
        <family val="2"/>
      </rPr>
      <t xml:space="preserve">/ Domaine de qualification Travail pratique </t>
    </r>
    <r>
      <rPr>
        <sz val="9"/>
        <rFont val="Arial"/>
        <family val="2"/>
      </rPr>
      <t xml:space="preserve">(3.5 heures) </t>
    </r>
    <r>
      <rPr>
        <b/>
        <sz val="9"/>
        <rFont val="Arial"/>
        <family val="2"/>
      </rPr>
      <t xml:space="preserve">/ Settore di qualificazione Lavoro pratico </t>
    </r>
    <r>
      <rPr>
        <sz val="9"/>
        <rFont val="Arial"/>
        <family val="2"/>
      </rPr>
      <t>(3.5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</si>
</sst>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7"/>
      <color indexed="10"/>
      <name val="Arial"/>
      <family val="2"/>
    </font>
    <font>
      <b/>
      <sz val="8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7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5" fillId="0" borderId="9" xfId="0" applyFont="1" applyBorder="1" applyAlignment="1" applyProtection="1">
      <alignment horizontal="left"/>
      <protection locked="0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vertical="top"/>
    </xf>
    <xf numFmtId="0" fontId="4" fillId="0" borderId="11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/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2" xfId="0" applyFont="1" applyBorder="1" applyAlignment="1">
      <alignment horizontal="left"/>
    </xf>
    <xf numFmtId="164" fontId="5" fillId="0" borderId="16" xfId="0" applyNumberFormat="1" applyFont="1" applyBorder="1" applyAlignment="1" applyProtection="1">
      <alignment horizontal="center" vertical="center"/>
      <protection locked="0"/>
    </xf>
    <xf numFmtId="9" fontId="6" fillId="0" borderId="11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164" fontId="5" fillId="0" borderId="11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4" fontId="5" fillId="0" borderId="9" xfId="0" applyNumberFormat="1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4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5" fillId="0" borderId="9" xfId="0" applyFont="1" applyBorder="1"/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4" fontId="4" fillId="0" borderId="17" xfId="0" applyNumberFormat="1" applyFont="1" applyBorder="1" applyAlignment="1" applyProtection="1">
      <alignment horizontal="center" vertical="top"/>
      <protection locked="0"/>
    </xf>
    <xf numFmtId="164" fontId="4" fillId="0" borderId="18" xfId="0" applyNumberFormat="1" applyFont="1" applyBorder="1" applyAlignment="1" applyProtection="1">
      <alignment horizontal="center" vertical="top"/>
      <protection locked="0"/>
    </xf>
    <xf numFmtId="0" fontId="5" fillId="0" borderId="0" xfId="0" applyFont="1" applyAlignment="1">
      <alignment horizontal="center" vertical="top" wrapText="1"/>
    </xf>
    <xf numFmtId="49" fontId="4" fillId="0" borderId="16" xfId="0" applyNumberFormat="1" applyFont="1" applyBorder="1" applyAlignment="1" applyProtection="1">
      <alignment horizontal="left" vertical="top" wrapText="1"/>
      <protection locked="0"/>
    </xf>
    <xf numFmtId="49" fontId="4" fillId="0" borderId="17" xfId="0" applyNumberFormat="1" applyFont="1" applyBorder="1" applyAlignment="1" applyProtection="1">
      <alignment horizontal="left" vertical="top" wrapText="1"/>
      <protection locked="0"/>
    </xf>
    <xf numFmtId="49" fontId="4" fillId="0" borderId="18" xfId="0" applyNumberFormat="1" applyFont="1" applyBorder="1" applyAlignment="1" applyProtection="1">
      <alignment horizontal="left" vertical="top" wrapText="1"/>
      <protection locked="0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/>
    </xf>
    <xf numFmtId="164" fontId="4" fillId="0" borderId="2" xfId="0" applyNumberFormat="1" applyFont="1" applyBorder="1" applyAlignment="1" applyProtection="1">
      <alignment horizontal="center" vertical="top"/>
      <protection locked="0"/>
    </xf>
    <xf numFmtId="164" fontId="4" fillId="0" borderId="3" xfId="0" applyNumberFormat="1" applyFont="1" applyBorder="1" applyAlignment="1" applyProtection="1">
      <alignment horizontal="center" vertical="top"/>
      <protection locked="0"/>
    </xf>
    <xf numFmtId="49" fontId="4" fillId="0" borderId="18" xfId="0" applyNumberFormat="1" applyFont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6" fillId="0" borderId="0" xfId="0" applyFont="1"/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4" fillId="0" borderId="16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left" vertical="top" wrapText="1"/>
    </xf>
    <xf numFmtId="49" fontId="1" fillId="0" borderId="9" xfId="0" applyNumberFormat="1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49" fontId="4" fillId="0" borderId="0" xfId="0" applyNumberFormat="1" applyFont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9525</xdr:rowOff>
    </xdr:from>
    <xdr:to>
      <xdr:col>6</xdr:col>
      <xdr:colOff>857250</xdr:colOff>
      <xdr:row>39</xdr:row>
      <xdr:rowOff>1524000</xdr:rowOff>
    </xdr:to>
    <xdr:pic>
      <xdr:nvPicPr>
        <xdr:cNvPr id="1110" name="Picture 5" descr="Unbenannt">
          <a:extLst>
            <a:ext uri="{FF2B5EF4-FFF2-40B4-BE49-F238E27FC236}">
              <a16:creationId xmlns:a16="http://schemas.microsoft.com/office/drawing/2014/main" id="{4DDF7AFD-2A7B-0DFF-94FB-86D31995B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39175"/>
          <a:ext cx="610552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zoomScaleNormal="100" workbookViewId="0">
      <selection activeCell="A10" sqref="A10:G10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1">
        <v>15008</v>
      </c>
      <c r="B1" s="80" t="s">
        <v>42</v>
      </c>
      <c r="C1" s="80"/>
      <c r="D1" s="80"/>
      <c r="E1" s="81"/>
      <c r="F1" s="79" t="s">
        <v>28</v>
      </c>
      <c r="G1" s="85"/>
    </row>
    <row r="2" spans="1:8" s="3" customFormat="1" ht="14.25" customHeight="1" x14ac:dyDescent="0.2">
      <c r="B2" s="80" t="s">
        <v>43</v>
      </c>
      <c r="C2" s="80"/>
      <c r="D2" s="80"/>
      <c r="E2" s="81"/>
      <c r="F2" s="79"/>
      <c r="G2" s="62"/>
    </row>
    <row r="3" spans="1:8" s="3" customFormat="1" ht="14.25" customHeight="1" x14ac:dyDescent="0.2">
      <c r="B3" s="80" t="s">
        <v>44</v>
      </c>
      <c r="C3" s="80"/>
      <c r="D3" s="80"/>
      <c r="E3" s="81"/>
      <c r="F3" s="82" t="s">
        <v>29</v>
      </c>
      <c r="G3" s="35"/>
    </row>
    <row r="4" spans="1:8" s="3" customFormat="1" ht="21" customHeight="1" x14ac:dyDescent="0.2">
      <c r="A4" s="30"/>
      <c r="B4" s="84" t="s">
        <v>45</v>
      </c>
      <c r="C4" s="84"/>
      <c r="D4" s="84"/>
      <c r="F4" s="82"/>
      <c r="G4" s="19"/>
    </row>
    <row r="5" spans="1:8" s="3" customFormat="1" ht="12.75" customHeight="1" x14ac:dyDescent="0.2">
      <c r="A5" s="31">
        <v>15009</v>
      </c>
      <c r="B5" s="32" t="s">
        <v>46</v>
      </c>
      <c r="E5" s="33"/>
      <c r="F5" s="82"/>
      <c r="G5" s="34"/>
    </row>
    <row r="6" spans="1:8" s="3" customFormat="1" ht="11.25" customHeight="1" thickBot="1" x14ac:dyDescent="0.2">
      <c r="F6" s="83"/>
    </row>
    <row r="7" spans="1:8" s="2" customFormat="1" ht="17.25" customHeight="1" x14ac:dyDescent="0.2">
      <c r="A7" s="16"/>
      <c r="B7" s="53" t="s">
        <v>15</v>
      </c>
      <c r="C7" s="53"/>
      <c r="D7" s="53"/>
      <c r="E7" s="53"/>
      <c r="F7" s="53"/>
      <c r="G7" s="17"/>
      <c r="H7" s="9"/>
    </row>
    <row r="8" spans="1:8" s="2" customFormat="1" ht="17.25" customHeight="1" thickBot="1" x14ac:dyDescent="0.25">
      <c r="A8" s="54" t="s">
        <v>27</v>
      </c>
      <c r="B8" s="55"/>
      <c r="C8" s="55"/>
      <c r="D8" s="55"/>
      <c r="E8" s="55"/>
      <c r="F8" s="55"/>
      <c r="G8" s="56"/>
      <c r="H8" s="9"/>
    </row>
    <row r="9" spans="1:8" s="3" customFormat="1" ht="11.25" customHeight="1" x14ac:dyDescent="0.15"/>
    <row r="10" spans="1:8" s="3" customFormat="1" ht="21" customHeight="1" x14ac:dyDescent="0.15">
      <c r="A10" s="57" t="s">
        <v>55</v>
      </c>
      <c r="B10" s="57"/>
      <c r="C10" s="57"/>
      <c r="D10" s="57"/>
      <c r="E10" s="57"/>
      <c r="F10" s="57"/>
      <c r="G10" s="57"/>
    </row>
    <row r="11" spans="1:8" s="2" customFormat="1" x14ac:dyDescent="0.2"/>
    <row r="12" spans="1:8" s="5" customFormat="1" ht="12" customHeight="1" x14ac:dyDescent="0.2">
      <c r="A12" s="52" t="s">
        <v>30</v>
      </c>
      <c r="B12" s="52"/>
      <c r="C12" s="52"/>
      <c r="D12" s="52"/>
      <c r="E12" s="52"/>
      <c r="F12" s="52"/>
      <c r="G12" s="52"/>
    </row>
    <row r="13" spans="1:8" s="3" customFormat="1" ht="9" x14ac:dyDescent="0.15"/>
    <row r="14" spans="1:8" s="3" customFormat="1" ht="9" x14ac:dyDescent="0.15">
      <c r="A14" s="58" t="s">
        <v>0</v>
      </c>
      <c r="B14" s="58"/>
      <c r="C14" s="77"/>
      <c r="D14" s="77"/>
      <c r="E14" s="77"/>
      <c r="F14" s="77"/>
      <c r="G14" s="77"/>
    </row>
    <row r="15" spans="1:8" s="5" customFormat="1" ht="10.5" customHeight="1" x14ac:dyDescent="0.2">
      <c r="A15" s="59"/>
      <c r="B15" s="59"/>
      <c r="C15" s="63"/>
      <c r="D15" s="63"/>
      <c r="E15" s="63"/>
      <c r="F15" s="63"/>
      <c r="G15" s="63"/>
    </row>
    <row r="16" spans="1:8" s="3" customFormat="1" ht="9" x14ac:dyDescent="0.15"/>
    <row r="17" spans="1:7" s="3" customFormat="1" ht="9" x14ac:dyDescent="0.15">
      <c r="A17" s="58" t="s">
        <v>3</v>
      </c>
      <c r="B17" s="58"/>
      <c r="C17" s="78"/>
      <c r="D17" s="77"/>
      <c r="E17" s="77"/>
      <c r="F17" s="77"/>
      <c r="G17" s="77"/>
    </row>
    <row r="18" spans="1:7" s="5" customFormat="1" ht="12" x14ac:dyDescent="0.2">
      <c r="A18" s="59"/>
      <c r="B18" s="59"/>
      <c r="C18" s="63"/>
      <c r="D18" s="63"/>
      <c r="E18" s="63"/>
      <c r="F18" s="63"/>
      <c r="G18" s="63"/>
    </row>
    <row r="19" spans="1:7" s="2" customFormat="1" ht="13.5" customHeight="1" x14ac:dyDescent="0.2"/>
    <row r="20" spans="1:7" s="3" customFormat="1" ht="9" x14ac:dyDescent="0.15">
      <c r="A20" s="10"/>
      <c r="B20" s="11"/>
      <c r="C20" s="11"/>
      <c r="D20" s="11"/>
      <c r="E20" s="11"/>
      <c r="F20" s="11"/>
      <c r="G20" s="12"/>
    </row>
    <row r="21" spans="1:7" s="5" customFormat="1" ht="12" x14ac:dyDescent="0.2">
      <c r="A21" s="64" t="s">
        <v>1</v>
      </c>
      <c r="B21" s="65"/>
      <c r="C21" s="65"/>
      <c r="D21" s="65"/>
      <c r="E21" s="65"/>
      <c r="F21" s="65"/>
      <c r="G21" s="66"/>
    </row>
    <row r="22" spans="1:7" s="3" customFormat="1" ht="9" x14ac:dyDescent="0.15">
      <c r="A22" s="67" t="s">
        <v>32</v>
      </c>
      <c r="B22" s="68"/>
      <c r="C22" s="68"/>
      <c r="D22" s="68"/>
      <c r="E22" s="68"/>
      <c r="F22" s="68"/>
      <c r="G22" s="69"/>
    </row>
    <row r="23" spans="1:7" s="3" customFormat="1" ht="9" x14ac:dyDescent="0.15">
      <c r="A23" s="13"/>
      <c r="B23" s="14"/>
      <c r="C23" s="14"/>
      <c r="D23" s="14"/>
      <c r="E23" s="14"/>
      <c r="F23" s="14"/>
      <c r="G23" s="15"/>
    </row>
    <row r="24" spans="1:7" s="2" customFormat="1" ht="10.5" customHeight="1" x14ac:dyDescent="0.2"/>
    <row r="25" spans="1:7" s="5" customFormat="1" ht="12" x14ac:dyDescent="0.2">
      <c r="A25" s="70" t="s">
        <v>2</v>
      </c>
      <c r="B25" s="65"/>
      <c r="C25" s="65"/>
      <c r="D25" s="65"/>
      <c r="E25" s="65"/>
      <c r="F25" s="65"/>
      <c r="G25" s="65"/>
    </row>
    <row r="26" spans="1:7" s="3" customFormat="1" ht="9" x14ac:dyDescent="0.15"/>
    <row r="27" spans="1:7" s="3" customFormat="1" ht="30" customHeight="1" x14ac:dyDescent="0.15">
      <c r="A27" s="71" t="s">
        <v>13</v>
      </c>
      <c r="B27" s="72"/>
      <c r="C27" s="72"/>
      <c r="D27" s="72"/>
      <c r="E27" s="72"/>
      <c r="F27" s="72"/>
      <c r="G27" s="72"/>
    </row>
    <row r="28" spans="1:7" s="3" customFormat="1" ht="5.25" customHeight="1" x14ac:dyDescent="0.15"/>
    <row r="29" spans="1:7" s="3" customFormat="1" ht="177" customHeight="1" x14ac:dyDescent="0.15">
      <c r="A29" s="73"/>
      <c r="B29" s="74"/>
      <c r="C29" s="74"/>
      <c r="D29" s="74"/>
      <c r="E29" s="74"/>
      <c r="F29" s="74"/>
      <c r="G29" s="75"/>
    </row>
    <row r="30" spans="1:7" s="3" customFormat="1" ht="9" x14ac:dyDescent="0.15"/>
    <row r="31" spans="1:7" s="3" customFormat="1" ht="9" x14ac:dyDescent="0.15">
      <c r="A31" s="76" t="s">
        <v>4</v>
      </c>
      <c r="B31" s="76"/>
      <c r="C31" s="76"/>
      <c r="E31" s="76" t="s">
        <v>31</v>
      </c>
      <c r="F31" s="76"/>
      <c r="G31" s="76"/>
    </row>
    <row r="32" spans="1:7" s="3" customFormat="1" ht="9" x14ac:dyDescent="0.15">
      <c r="A32" s="76"/>
      <c r="B32" s="76"/>
      <c r="C32" s="76"/>
      <c r="E32" s="76"/>
      <c r="F32" s="76"/>
      <c r="G32" s="76"/>
    </row>
    <row r="33" spans="1:7" s="3" customFormat="1" ht="33.75" customHeight="1" x14ac:dyDescent="0.2">
      <c r="A33" s="62"/>
      <c r="B33" s="63"/>
      <c r="C33" s="63"/>
      <c r="E33" s="63"/>
      <c r="F33" s="63"/>
      <c r="G33" s="63"/>
    </row>
    <row r="34" spans="1:7" s="3" customFormat="1" ht="33.75" customHeight="1" x14ac:dyDescent="0.2">
      <c r="E34" s="63"/>
      <c r="F34" s="63"/>
      <c r="G34" s="63"/>
    </row>
    <row r="35" spans="1:7" s="3" customFormat="1" ht="9" customHeight="1" x14ac:dyDescent="0.15"/>
    <row r="36" spans="1:7" s="3" customFormat="1" ht="9" x14ac:dyDescent="0.15">
      <c r="A36" s="60" t="s">
        <v>22</v>
      </c>
      <c r="B36" s="61"/>
      <c r="C36" s="61"/>
      <c r="D36" s="61"/>
      <c r="E36" s="61"/>
      <c r="F36" s="61"/>
      <c r="G36" s="61"/>
    </row>
    <row r="37" spans="1:7" s="3" customFormat="1" ht="9" x14ac:dyDescent="0.15">
      <c r="A37" s="61"/>
      <c r="B37" s="61"/>
      <c r="C37" s="61"/>
      <c r="D37" s="61"/>
      <c r="E37" s="61"/>
      <c r="F37" s="61"/>
      <c r="G37" s="61"/>
    </row>
    <row r="38" spans="1:7" s="3" customFormat="1" ht="11.25" customHeight="1" x14ac:dyDescent="0.15">
      <c r="A38" s="61"/>
      <c r="B38" s="61"/>
      <c r="C38" s="61"/>
      <c r="D38" s="61"/>
      <c r="E38" s="61"/>
      <c r="F38" s="61"/>
      <c r="G38" s="61"/>
    </row>
    <row r="39" spans="1:7" s="3" customFormat="1" ht="12.75" customHeight="1" x14ac:dyDescent="0.15">
      <c r="A39" s="50" t="s">
        <v>12</v>
      </c>
      <c r="B39" s="51"/>
      <c r="C39" s="51"/>
      <c r="D39" s="51"/>
      <c r="E39" s="51"/>
      <c r="F39" s="51"/>
      <c r="G39" s="51"/>
    </row>
    <row r="40" spans="1:7" s="3" customFormat="1" ht="120.75" customHeight="1" x14ac:dyDescent="0.15"/>
  </sheetData>
  <mergeCells count="27">
    <mergeCell ref="E31:G32"/>
    <mergeCell ref="A31:C32"/>
    <mergeCell ref="C14:G15"/>
    <mergeCell ref="C17:G18"/>
    <mergeCell ref="F1:F2"/>
    <mergeCell ref="B2:E2"/>
    <mergeCell ref="B3:E3"/>
    <mergeCell ref="F3:F6"/>
    <mergeCell ref="B1:E1"/>
    <mergeCell ref="B4:D4"/>
    <mergeCell ref="G1:G2"/>
    <mergeCell ref="A39:G39"/>
    <mergeCell ref="A12:G12"/>
    <mergeCell ref="B7:F7"/>
    <mergeCell ref="A8:G8"/>
    <mergeCell ref="A10:G10"/>
    <mergeCell ref="A14:B15"/>
    <mergeCell ref="A17:B18"/>
    <mergeCell ref="A36:G38"/>
    <mergeCell ref="A33:C33"/>
    <mergeCell ref="E33:G33"/>
    <mergeCell ref="E34:G34"/>
    <mergeCell ref="A21:G21"/>
    <mergeCell ref="A22:G22"/>
    <mergeCell ref="A25:G25"/>
    <mergeCell ref="A27:G27"/>
    <mergeCell ref="A29:G29"/>
  </mergeCells>
  <phoneticPr fontId="0" type="noConversion"/>
  <pageMargins left="0.59055118110236227" right="0.59055118110236227" top="0.39370078740157483" bottom="0.51181102362204722" header="0.51181102362204722" footer="0.31496062992125984"/>
  <pageSetup paperSize="9" orientation="portrait" r:id="rId1"/>
  <headerFooter alignWithMargins="0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67"/>
  <sheetViews>
    <sheetView showZeros="0" tabSelected="1" zoomScaleNormal="100" workbookViewId="0">
      <selection activeCell="J23" sqref="J23"/>
    </sheetView>
  </sheetViews>
  <sheetFormatPr baseColWidth="10" defaultRowHeight="12.75" x14ac:dyDescent="0.2"/>
  <cols>
    <col min="1" max="1" width="2.28515625" style="1" customWidth="1"/>
    <col min="2" max="4" width="12.7109375" customWidth="1"/>
    <col min="5" max="5" width="6.42578125" customWidth="1"/>
    <col min="6" max="6" width="7.7109375" customWidth="1"/>
    <col min="7" max="7" width="6.7109375" customWidth="1"/>
    <col min="8" max="8" width="12.7109375" customWidth="1"/>
    <col min="9" max="9" width="13" customWidth="1"/>
    <col min="10" max="10" width="8.85546875" customWidth="1"/>
    <col min="11" max="21" width="11.42578125" style="48"/>
  </cols>
  <sheetData>
    <row r="1" spans="1:21" s="3" customFormat="1" ht="22.9" customHeight="1" x14ac:dyDescent="0.2">
      <c r="A1" s="86" t="s">
        <v>53</v>
      </c>
      <c r="B1" s="86"/>
      <c r="F1" s="61" t="s">
        <v>14</v>
      </c>
      <c r="G1" s="81"/>
      <c r="H1" s="87" t="str">
        <f>REPT(Vorderseite!C14,1)</f>
        <v/>
      </c>
      <c r="I1" s="87"/>
      <c r="J1" s="87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s="3" customFormat="1" ht="17.45" customHeight="1" x14ac:dyDescent="0.15"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s="3" customFormat="1" ht="23.45" customHeight="1" x14ac:dyDescent="0.15">
      <c r="A3" s="93" t="s">
        <v>60</v>
      </c>
      <c r="B3" s="93"/>
      <c r="C3" s="93"/>
      <c r="D3" s="93"/>
      <c r="E3" s="93"/>
      <c r="F3" s="93"/>
      <c r="G3" s="93"/>
      <c r="H3" s="93"/>
      <c r="I3" s="93"/>
      <c r="J3" s="93"/>
      <c r="K3" s="46"/>
      <c r="L3" s="49">
        <v>1</v>
      </c>
      <c r="M3" s="46"/>
      <c r="N3" s="46"/>
      <c r="O3" s="46"/>
      <c r="P3" s="46"/>
      <c r="Q3" s="46"/>
      <c r="R3" s="46"/>
      <c r="S3" s="46"/>
      <c r="T3" s="46"/>
      <c r="U3" s="46"/>
    </row>
    <row r="4" spans="1:21" s="3" customFormat="1" ht="30" customHeight="1" x14ac:dyDescent="0.15">
      <c r="A4" s="100" t="s">
        <v>5</v>
      </c>
      <c r="B4" s="101"/>
      <c r="C4" s="101"/>
      <c r="D4" s="102"/>
      <c r="E4" s="28" t="s">
        <v>34</v>
      </c>
      <c r="F4" s="25" t="s">
        <v>56</v>
      </c>
      <c r="G4" s="25" t="s">
        <v>21</v>
      </c>
      <c r="H4" s="100" t="s">
        <v>7</v>
      </c>
      <c r="I4" s="101"/>
      <c r="J4" s="102"/>
      <c r="K4" s="46"/>
      <c r="L4" s="49">
        <v>1.5</v>
      </c>
      <c r="M4" s="46"/>
      <c r="N4" s="46"/>
      <c r="O4" s="46"/>
      <c r="P4" s="46"/>
      <c r="Q4" s="46"/>
      <c r="R4" s="46"/>
      <c r="S4" s="46"/>
      <c r="T4" s="46"/>
      <c r="U4" s="46"/>
    </row>
    <row r="5" spans="1:21" s="3" customFormat="1" ht="30" customHeight="1" x14ac:dyDescent="0.15">
      <c r="A5" s="29" t="s">
        <v>6</v>
      </c>
      <c r="B5" s="97" t="s">
        <v>48</v>
      </c>
      <c r="C5" s="98"/>
      <c r="D5" s="99"/>
      <c r="E5" s="36"/>
      <c r="F5" s="37">
        <v>0.3</v>
      </c>
      <c r="G5" s="38">
        <f>ROUND(E5*F5*100,2)</f>
        <v>0</v>
      </c>
      <c r="H5" s="94"/>
      <c r="I5" s="95"/>
      <c r="J5" s="96"/>
      <c r="K5" s="46"/>
      <c r="L5" s="49">
        <v>2</v>
      </c>
      <c r="M5" s="46"/>
      <c r="N5" s="46"/>
      <c r="O5" s="46"/>
      <c r="P5" s="46"/>
      <c r="Q5" s="46"/>
      <c r="R5" s="46"/>
      <c r="S5" s="46"/>
      <c r="T5" s="46"/>
      <c r="U5" s="46"/>
    </row>
    <row r="6" spans="1:21" s="3" customFormat="1" ht="30" customHeight="1" x14ac:dyDescent="0.15">
      <c r="A6" s="29" t="s">
        <v>8</v>
      </c>
      <c r="B6" s="97" t="s">
        <v>49</v>
      </c>
      <c r="C6" s="98"/>
      <c r="D6" s="99"/>
      <c r="E6" s="36"/>
      <c r="F6" s="37">
        <v>0.3</v>
      </c>
      <c r="G6" s="38">
        <f>ROUND(E6*F6*100,2)</f>
        <v>0</v>
      </c>
      <c r="H6" s="94"/>
      <c r="I6" s="95"/>
      <c r="J6" s="96"/>
      <c r="K6" s="46"/>
      <c r="L6" s="49">
        <v>2.5</v>
      </c>
      <c r="M6" s="46"/>
      <c r="N6" s="46"/>
      <c r="O6" s="46"/>
      <c r="P6" s="46"/>
      <c r="Q6" s="46"/>
      <c r="R6" s="46"/>
      <c r="S6" s="46"/>
      <c r="T6" s="46"/>
      <c r="U6" s="46"/>
    </row>
    <row r="7" spans="1:21" s="3" customFormat="1" ht="30" customHeight="1" thickBot="1" x14ac:dyDescent="0.2">
      <c r="A7" s="29" t="s">
        <v>9</v>
      </c>
      <c r="B7" s="97" t="s">
        <v>50</v>
      </c>
      <c r="C7" s="98"/>
      <c r="D7" s="99"/>
      <c r="E7" s="36"/>
      <c r="F7" s="37">
        <v>0.4</v>
      </c>
      <c r="G7" s="38">
        <f>ROUND(E7*F7*100,2)</f>
        <v>0</v>
      </c>
      <c r="H7" s="94"/>
      <c r="I7" s="95"/>
      <c r="J7" s="96"/>
      <c r="K7" s="46"/>
      <c r="L7" s="49">
        <v>3</v>
      </c>
      <c r="M7" s="46"/>
      <c r="N7" s="46"/>
      <c r="O7" s="46"/>
      <c r="P7" s="46"/>
      <c r="Q7" s="46"/>
      <c r="R7" s="46"/>
      <c r="S7" s="46"/>
      <c r="T7" s="46"/>
      <c r="U7" s="46"/>
    </row>
    <row r="8" spans="1:21" s="3" customFormat="1" ht="28.5" customHeight="1" thickTop="1" thickBot="1" x14ac:dyDescent="0.2">
      <c r="A8" s="22"/>
      <c r="B8" s="8"/>
      <c r="C8" s="22"/>
      <c r="D8" s="23" t="s">
        <v>16</v>
      </c>
      <c r="E8" s="23"/>
      <c r="F8" s="24"/>
      <c r="G8" s="42">
        <f>ROUND(SUM(G5:G7),2)</f>
        <v>0</v>
      </c>
      <c r="H8" s="103" t="s">
        <v>58</v>
      </c>
      <c r="I8" s="104"/>
      <c r="J8" s="43">
        <f>ROUND(G8/100,1)</f>
        <v>0</v>
      </c>
      <c r="K8" s="46"/>
      <c r="L8" s="49">
        <v>3.5</v>
      </c>
      <c r="M8" s="46"/>
      <c r="N8" s="46"/>
      <c r="O8" s="46"/>
      <c r="P8" s="46"/>
      <c r="Q8" s="46"/>
      <c r="R8" s="46"/>
      <c r="S8" s="46"/>
      <c r="T8" s="46"/>
      <c r="U8" s="46"/>
    </row>
    <row r="9" spans="1:21" s="3" customFormat="1" ht="31.5" customHeight="1" thickTop="1" x14ac:dyDescent="0.15">
      <c r="K9" s="46"/>
      <c r="L9" s="49">
        <v>4</v>
      </c>
      <c r="M9" s="46"/>
      <c r="N9" s="46"/>
      <c r="O9" s="46"/>
      <c r="P9" s="46"/>
      <c r="Q9" s="46"/>
      <c r="R9" s="46"/>
      <c r="S9" s="46"/>
      <c r="T9" s="46"/>
      <c r="U9" s="46"/>
    </row>
    <row r="10" spans="1:21" s="3" customFormat="1" ht="9" customHeight="1" x14ac:dyDescent="0.15">
      <c r="A10" s="109" t="s">
        <v>47</v>
      </c>
      <c r="B10" s="109"/>
      <c r="C10" s="109"/>
      <c r="D10" s="109"/>
      <c r="E10" s="109"/>
      <c r="F10" s="109"/>
      <c r="G10" s="109"/>
      <c r="H10" s="109"/>
      <c r="I10" s="109"/>
      <c r="J10" s="110"/>
      <c r="K10" s="46"/>
      <c r="L10" s="49">
        <v>4.5</v>
      </c>
      <c r="M10" s="46"/>
      <c r="N10" s="46"/>
      <c r="O10" s="46"/>
      <c r="P10" s="46"/>
      <c r="Q10" s="46"/>
      <c r="R10" s="46"/>
      <c r="S10" s="46"/>
      <c r="T10" s="46"/>
      <c r="U10" s="46"/>
    </row>
    <row r="11" spans="1:21" s="3" customFormat="1" ht="17.45" customHeight="1" x14ac:dyDescent="0.15">
      <c r="A11" s="109"/>
      <c r="B11" s="109"/>
      <c r="C11" s="109"/>
      <c r="D11" s="109"/>
      <c r="E11" s="109"/>
      <c r="F11" s="109"/>
      <c r="G11" s="109"/>
      <c r="H11" s="109"/>
      <c r="I11" s="109"/>
      <c r="J11" s="110"/>
      <c r="K11" s="46"/>
      <c r="L11" s="49">
        <v>5</v>
      </c>
      <c r="M11" s="46"/>
      <c r="N11" s="46"/>
      <c r="O11" s="46"/>
      <c r="P11" s="46"/>
      <c r="Q11" s="46"/>
      <c r="R11" s="46"/>
      <c r="S11" s="46"/>
      <c r="T11" s="46"/>
      <c r="U11" s="46"/>
    </row>
    <row r="12" spans="1:21" s="3" customFormat="1" ht="33.6" customHeight="1" x14ac:dyDescent="0.15">
      <c r="A12" s="100" t="s">
        <v>5</v>
      </c>
      <c r="B12" s="101"/>
      <c r="C12" s="101"/>
      <c r="D12" s="102"/>
      <c r="E12" s="39" t="s">
        <v>35</v>
      </c>
      <c r="F12" s="39" t="s">
        <v>56</v>
      </c>
      <c r="G12" s="39" t="s">
        <v>57</v>
      </c>
      <c r="H12" s="88" t="s">
        <v>7</v>
      </c>
      <c r="I12" s="89"/>
      <c r="J12" s="90"/>
      <c r="K12" s="46"/>
      <c r="L12" s="49">
        <v>5.5</v>
      </c>
      <c r="M12" s="46"/>
      <c r="N12" s="46"/>
      <c r="O12" s="46"/>
      <c r="P12" s="46"/>
      <c r="Q12" s="46"/>
      <c r="R12" s="46"/>
      <c r="S12" s="46"/>
      <c r="T12" s="46"/>
      <c r="U12" s="46"/>
    </row>
    <row r="13" spans="1:21" s="3" customFormat="1" ht="30" customHeight="1" x14ac:dyDescent="0.15">
      <c r="A13" s="29" t="s">
        <v>6</v>
      </c>
      <c r="B13" s="97" t="s">
        <v>51</v>
      </c>
      <c r="C13" s="98"/>
      <c r="D13" s="99"/>
      <c r="E13" s="36"/>
      <c r="F13" s="37">
        <v>0.5</v>
      </c>
      <c r="G13" s="38">
        <f>ROUND(E13*F13*100,2)</f>
        <v>0</v>
      </c>
      <c r="H13" s="91"/>
      <c r="I13" s="91"/>
      <c r="J13" s="92"/>
      <c r="K13" s="46"/>
      <c r="L13" s="49">
        <v>6</v>
      </c>
      <c r="M13" s="46"/>
      <c r="N13" s="46"/>
      <c r="O13" s="46"/>
      <c r="P13" s="46"/>
      <c r="Q13" s="46"/>
      <c r="R13" s="46"/>
      <c r="S13" s="46"/>
      <c r="T13" s="46"/>
      <c r="U13" s="46"/>
    </row>
    <row r="14" spans="1:21" s="3" customFormat="1" ht="30" customHeight="1" thickBot="1" x14ac:dyDescent="0.2">
      <c r="A14" s="29" t="s">
        <v>8</v>
      </c>
      <c r="B14" s="97" t="s">
        <v>52</v>
      </c>
      <c r="C14" s="98"/>
      <c r="D14" s="99"/>
      <c r="E14" s="36"/>
      <c r="F14" s="37">
        <v>0.5</v>
      </c>
      <c r="G14" s="38">
        <f>ROUND(E14*F14*100,2)</f>
        <v>0</v>
      </c>
      <c r="H14" s="105"/>
      <c r="I14" s="105"/>
      <c r="J14" s="10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</row>
    <row r="15" spans="1:21" s="3" customFormat="1" ht="28.5" customHeight="1" thickTop="1" thickBot="1" x14ac:dyDescent="0.2">
      <c r="A15" s="22"/>
      <c r="B15" s="8"/>
      <c r="C15" s="22"/>
      <c r="D15" s="24"/>
      <c r="E15" s="40"/>
      <c r="F15" s="41"/>
      <c r="G15" s="42">
        <f>ROUND(SUM(G13:G14),2)</f>
        <v>0</v>
      </c>
      <c r="H15" s="103" t="s">
        <v>58</v>
      </c>
      <c r="I15" s="104"/>
      <c r="J15" s="43">
        <f>ROUND(G15/100,1)</f>
        <v>0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</row>
    <row r="16" spans="1:21" s="3" customFormat="1" ht="34.5" customHeight="1" thickTop="1" x14ac:dyDescent="0.15"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</row>
    <row r="17" spans="1:21" s="5" customFormat="1" ht="12.6" customHeight="1" x14ac:dyDescent="0.2">
      <c r="A17" s="111" t="s">
        <v>23</v>
      </c>
      <c r="B17" s="111"/>
      <c r="C17" s="111"/>
      <c r="D17" s="111"/>
      <c r="E17" s="111"/>
      <c r="F17" s="111"/>
      <c r="G17" s="111"/>
      <c r="H17" s="111"/>
      <c r="I17" s="111"/>
      <c r="J17" s="112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</row>
    <row r="18" spans="1:21" s="3" customFormat="1" ht="30" customHeight="1" x14ac:dyDescent="0.15">
      <c r="A18" s="113" t="s">
        <v>24</v>
      </c>
      <c r="B18" s="101"/>
      <c r="C18" s="101"/>
      <c r="D18" s="102"/>
      <c r="E18" s="28" t="s">
        <v>26</v>
      </c>
      <c r="F18" s="39" t="s">
        <v>56</v>
      </c>
      <c r="G18" s="28" t="s">
        <v>37</v>
      </c>
      <c r="H18" s="100" t="s">
        <v>7</v>
      </c>
      <c r="I18" s="101"/>
      <c r="J18" s="102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</row>
    <row r="19" spans="1:21" s="3" customFormat="1" ht="30.75" customHeight="1" x14ac:dyDescent="0.15">
      <c r="A19" s="29" t="s">
        <v>17</v>
      </c>
      <c r="B19" s="114" t="s">
        <v>39</v>
      </c>
      <c r="C19" s="114"/>
      <c r="D19" s="114"/>
      <c r="E19" s="44">
        <f>J8</f>
        <v>0</v>
      </c>
      <c r="F19" s="37">
        <v>0.6</v>
      </c>
      <c r="G19" s="42">
        <f>ROUND(E19*F19*100,2)</f>
        <v>0</v>
      </c>
      <c r="H19" s="107"/>
      <c r="I19" s="108"/>
      <c r="J19" s="108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</row>
    <row r="20" spans="1:21" s="3" customFormat="1" ht="30.75" customHeight="1" x14ac:dyDescent="0.15">
      <c r="A20" s="29" t="s">
        <v>18</v>
      </c>
      <c r="B20" s="97" t="s">
        <v>40</v>
      </c>
      <c r="C20" s="98"/>
      <c r="D20" s="99"/>
      <c r="E20" s="44">
        <f>J15</f>
        <v>0</v>
      </c>
      <c r="F20" s="37">
        <v>0.1</v>
      </c>
      <c r="G20" s="42">
        <f>ROUND(E20*F20*100,2)</f>
        <v>0</v>
      </c>
      <c r="H20" s="107"/>
      <c r="I20" s="108"/>
      <c r="J20" s="108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</row>
    <row r="21" spans="1:21" s="3" customFormat="1" ht="30.75" customHeight="1" x14ac:dyDescent="0.15">
      <c r="A21" s="29" t="s">
        <v>19</v>
      </c>
      <c r="B21" s="97" t="s">
        <v>41</v>
      </c>
      <c r="C21" s="98"/>
      <c r="D21" s="98"/>
      <c r="E21" s="45"/>
      <c r="F21" s="37">
        <v>0.2</v>
      </c>
      <c r="G21" s="42">
        <f>ROUND(E21*F21*100,2)</f>
        <v>0</v>
      </c>
      <c r="H21" s="107"/>
      <c r="I21" s="108"/>
      <c r="J21" s="108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</row>
    <row r="22" spans="1:21" s="3" customFormat="1" ht="30.75" customHeight="1" thickBot="1" x14ac:dyDescent="0.2">
      <c r="A22" s="29" t="s">
        <v>20</v>
      </c>
      <c r="B22" s="97" t="s">
        <v>54</v>
      </c>
      <c r="C22" s="98"/>
      <c r="D22" s="99"/>
      <c r="E22" s="36"/>
      <c r="F22" s="37">
        <v>0.1</v>
      </c>
      <c r="G22" s="42">
        <f>ROUND(E22*F22*100,2)</f>
        <v>0</v>
      </c>
      <c r="H22" s="107"/>
      <c r="I22" s="108"/>
      <c r="J22" s="108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</row>
    <row r="23" spans="1:21" s="3" customFormat="1" ht="29.25" customHeight="1" thickTop="1" thickBot="1" x14ac:dyDescent="0.2">
      <c r="A23" s="6"/>
      <c r="B23" s="7"/>
      <c r="C23" s="7"/>
      <c r="D23" s="24"/>
      <c r="E23" s="18"/>
      <c r="F23" s="24"/>
      <c r="G23" s="42">
        <f>SUM(G19:G22)</f>
        <v>0</v>
      </c>
      <c r="H23" s="103" t="s">
        <v>59</v>
      </c>
      <c r="I23" s="104"/>
      <c r="J23" s="20">
        <f>ROUND((G23)/100,1)</f>
        <v>0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</row>
    <row r="24" spans="1:21" s="3" customFormat="1" ht="22.5" customHeight="1" thickTop="1" x14ac:dyDescent="0.15">
      <c r="A24" s="4"/>
      <c r="G24" s="18"/>
      <c r="H24" s="8"/>
      <c r="I24" s="8"/>
      <c r="J24" s="18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</row>
    <row r="25" spans="1:21" s="3" customFormat="1" ht="9" customHeight="1" x14ac:dyDescent="0.15">
      <c r="A25" s="4" t="s">
        <v>38</v>
      </c>
      <c r="G25" s="18"/>
      <c r="H25" s="8"/>
      <c r="I25" s="8"/>
      <c r="J25" s="18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</row>
    <row r="26" spans="1:21" s="3" customFormat="1" ht="10.5" customHeight="1" x14ac:dyDescent="0.15">
      <c r="A26" s="27" t="s">
        <v>33</v>
      </c>
      <c r="B26" s="27"/>
      <c r="C26" s="27"/>
      <c r="D26" s="27"/>
      <c r="E26" s="27"/>
      <c r="F26" s="27"/>
      <c r="G26" s="18"/>
      <c r="H26" s="8"/>
      <c r="I26" s="8"/>
      <c r="J26" s="18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1:21" s="3" customFormat="1" ht="15.75" customHeight="1" x14ac:dyDescent="0.15">
      <c r="A27" s="4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</row>
    <row r="28" spans="1:21" s="3" customFormat="1" ht="36.75" customHeight="1" x14ac:dyDescent="0.15">
      <c r="A28" s="71" t="s">
        <v>36</v>
      </c>
      <c r="B28" s="71"/>
      <c r="C28" s="71"/>
      <c r="D28" s="71"/>
      <c r="E28" s="71"/>
      <c r="F28" s="71"/>
      <c r="G28" s="71"/>
      <c r="H28" s="71"/>
      <c r="I28" s="71"/>
      <c r="J28" s="71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</row>
    <row r="29" spans="1:21" s="3" customFormat="1" ht="9.75" customHeight="1" x14ac:dyDescent="0.15">
      <c r="A29" s="4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</row>
    <row r="30" spans="1:21" s="5" customFormat="1" ht="11.25" customHeight="1" x14ac:dyDescent="0.2">
      <c r="A30" s="111" t="s">
        <v>11</v>
      </c>
      <c r="B30" s="111"/>
      <c r="C30" s="111"/>
      <c r="D30" s="111"/>
      <c r="E30" s="111"/>
      <c r="F30" s="111"/>
      <c r="G30" s="111"/>
      <c r="H30" s="111"/>
      <c r="I30" s="111"/>
      <c r="J30" s="111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</row>
    <row r="31" spans="1:21" s="3" customFormat="1" ht="3" customHeight="1" x14ac:dyDescent="0.15">
      <c r="A31" s="4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</row>
    <row r="32" spans="1:21" s="3" customFormat="1" ht="9" customHeight="1" x14ac:dyDescent="0.15">
      <c r="A32" s="117" t="s">
        <v>25</v>
      </c>
      <c r="B32" s="117"/>
      <c r="C32" s="117"/>
      <c r="D32" s="117"/>
      <c r="E32" s="6"/>
      <c r="F32" s="6"/>
      <c r="H32" s="58" t="s">
        <v>10</v>
      </c>
      <c r="I32" s="58"/>
      <c r="J32" s="58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</row>
    <row r="33" spans="1:21" s="3" customFormat="1" ht="9" x14ac:dyDescent="0.15">
      <c r="A33" s="117"/>
      <c r="B33" s="117"/>
      <c r="C33" s="117"/>
      <c r="D33" s="117"/>
      <c r="E33" s="6"/>
      <c r="F33" s="6"/>
      <c r="H33" s="58"/>
      <c r="I33" s="58"/>
      <c r="J33" s="58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</row>
    <row r="34" spans="1:21" s="3" customFormat="1" ht="40.5" customHeight="1" x14ac:dyDescent="0.2">
      <c r="A34" s="115"/>
      <c r="B34" s="115"/>
      <c r="C34" s="115"/>
      <c r="D34" s="115"/>
      <c r="E34" s="26"/>
      <c r="F34" s="26"/>
      <c r="H34" s="116"/>
      <c r="I34" s="116"/>
      <c r="J34" s="11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</row>
    <row r="35" spans="1:21" s="3" customFormat="1" ht="9" x14ac:dyDescent="0.15">
      <c r="A35" s="4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</row>
    <row r="36" spans="1:21" s="3" customFormat="1" ht="9" x14ac:dyDescent="0.15">
      <c r="A36" s="4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</row>
    <row r="37" spans="1:21" s="3" customFormat="1" ht="9" x14ac:dyDescent="0.15">
      <c r="A37" s="4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1:21" s="3" customFormat="1" ht="9" x14ac:dyDescent="0.15">
      <c r="A38" s="4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</row>
    <row r="39" spans="1:21" s="3" customFormat="1" ht="9" x14ac:dyDescent="0.15">
      <c r="A39" s="4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</row>
    <row r="40" spans="1:21" s="3" customFormat="1" ht="9" x14ac:dyDescent="0.15">
      <c r="A40" s="4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</row>
    <row r="41" spans="1:21" s="3" customFormat="1" ht="9" x14ac:dyDescent="0.15">
      <c r="A41" s="4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</row>
    <row r="42" spans="1:21" s="3" customFormat="1" ht="9" x14ac:dyDescent="0.15">
      <c r="A42" s="4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</row>
    <row r="43" spans="1:21" s="3" customFormat="1" ht="9" x14ac:dyDescent="0.15">
      <c r="A43" s="4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</row>
    <row r="44" spans="1:21" s="3" customFormat="1" ht="9" x14ac:dyDescent="0.15">
      <c r="A44" s="4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</row>
    <row r="45" spans="1:21" s="3" customFormat="1" ht="9" x14ac:dyDescent="0.15">
      <c r="A45" s="4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</row>
    <row r="46" spans="1:21" s="3" customFormat="1" ht="9" x14ac:dyDescent="0.15">
      <c r="A46" s="4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</row>
    <row r="47" spans="1:21" s="3" customFormat="1" ht="9" x14ac:dyDescent="0.15">
      <c r="A47" s="4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</row>
    <row r="48" spans="1:21" s="3" customFormat="1" ht="9" x14ac:dyDescent="0.15">
      <c r="A48" s="4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</row>
    <row r="49" spans="1:21" s="3" customFormat="1" ht="9" x14ac:dyDescent="0.15">
      <c r="A49" s="4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</row>
    <row r="50" spans="1:21" s="3" customFormat="1" ht="9" x14ac:dyDescent="0.15">
      <c r="A50" s="4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</row>
    <row r="51" spans="1:21" s="3" customFormat="1" ht="9" x14ac:dyDescent="0.15">
      <c r="A51" s="4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</row>
    <row r="52" spans="1:21" s="3" customFormat="1" ht="9" x14ac:dyDescent="0.15">
      <c r="A52" s="4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</row>
    <row r="53" spans="1:21" s="3" customFormat="1" ht="9" x14ac:dyDescent="0.15">
      <c r="A53" s="4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</row>
    <row r="54" spans="1:21" s="3" customFormat="1" ht="9" x14ac:dyDescent="0.15">
      <c r="A54" s="4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</row>
    <row r="55" spans="1:21" s="3" customFormat="1" ht="9" x14ac:dyDescent="0.15">
      <c r="A55" s="4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</row>
    <row r="56" spans="1:21" s="3" customFormat="1" ht="9" x14ac:dyDescent="0.1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</row>
    <row r="57" spans="1:21" s="3" customFormat="1" ht="9" x14ac:dyDescent="0.1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</row>
    <row r="58" spans="1:21" s="3" customFormat="1" ht="9" x14ac:dyDescent="0.1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</row>
    <row r="59" spans="1:21" s="3" customFormat="1" ht="9" x14ac:dyDescent="0.1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</row>
    <row r="60" spans="1:21" s="3" customFormat="1" ht="9" x14ac:dyDescent="0.1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</row>
    <row r="61" spans="1:21" s="3" customFormat="1" ht="9" x14ac:dyDescent="0.1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</row>
    <row r="62" spans="1:21" s="3" customFormat="1" ht="9" x14ac:dyDescent="0.1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</row>
    <row r="63" spans="1:21" s="3" customFormat="1" ht="9" x14ac:dyDescent="0.1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</row>
    <row r="64" spans="1:21" s="3" customFormat="1" ht="9" x14ac:dyDescent="0.1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</row>
    <row r="65" spans="11:21" s="3" customFormat="1" ht="9" x14ac:dyDescent="0.1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</row>
    <row r="66" spans="11:21" s="3" customFormat="1" ht="9" x14ac:dyDescent="0.1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</row>
    <row r="67" spans="11:21" s="3" customFormat="1" ht="9" x14ac:dyDescent="0.1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</row>
    <row r="68" spans="11:21" s="3" customFormat="1" ht="9" x14ac:dyDescent="0.1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</row>
    <row r="69" spans="11:21" s="3" customFormat="1" ht="9" x14ac:dyDescent="0.15"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</row>
    <row r="70" spans="11:21" s="3" customFormat="1" ht="9" x14ac:dyDescent="0.15"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1:21" s="3" customFormat="1" ht="9" x14ac:dyDescent="0.15"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1:21" s="3" customFormat="1" ht="9" x14ac:dyDescent="0.15"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1:21" s="3" customFormat="1" ht="9" x14ac:dyDescent="0.15"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1:21" s="3" customFormat="1" ht="9" x14ac:dyDescent="0.15"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1:21" s="3" customFormat="1" ht="9" x14ac:dyDescent="0.15"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1:21" s="3" customFormat="1" ht="9" x14ac:dyDescent="0.15"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1:21" s="3" customFormat="1" ht="9" x14ac:dyDescent="0.15"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1:21" s="3" customFormat="1" ht="9" x14ac:dyDescent="0.15"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1:21" s="3" customFormat="1" ht="9" x14ac:dyDescent="0.15"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1:21" s="3" customFormat="1" ht="9" x14ac:dyDescent="0.15"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1:21" s="3" customFormat="1" ht="9" x14ac:dyDescent="0.15"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1:21" s="3" customFormat="1" ht="9" x14ac:dyDescent="0.15"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1:21" s="3" customFormat="1" ht="9" x14ac:dyDescent="0.15"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1:21" s="3" customFormat="1" ht="9" x14ac:dyDescent="0.15"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1:21" s="3" customFormat="1" ht="9" x14ac:dyDescent="0.15"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1:21" s="3" customFormat="1" ht="9" x14ac:dyDescent="0.15"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1:21" s="3" customFormat="1" ht="9" x14ac:dyDescent="0.15"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1:21" s="3" customFormat="1" ht="9" x14ac:dyDescent="0.15"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1:21" s="3" customFormat="1" ht="9" x14ac:dyDescent="0.15"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1:21" s="3" customFormat="1" ht="9" x14ac:dyDescent="0.15"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1:21" s="3" customFormat="1" ht="9" x14ac:dyDescent="0.15"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1:21" s="3" customFormat="1" ht="9" x14ac:dyDescent="0.15"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1:21" s="3" customFormat="1" ht="9" x14ac:dyDescent="0.15"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1:21" s="3" customFormat="1" ht="9" x14ac:dyDescent="0.15"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1:21" s="3" customFormat="1" ht="9" x14ac:dyDescent="0.15"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1:21" s="3" customFormat="1" ht="9" x14ac:dyDescent="0.15"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1:21" s="3" customFormat="1" ht="9" x14ac:dyDescent="0.15"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1:21" s="3" customFormat="1" ht="9" x14ac:dyDescent="0.15"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1:21" s="3" customFormat="1" ht="9" x14ac:dyDescent="0.15"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1:21" s="3" customFormat="1" ht="9" x14ac:dyDescent="0.15"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1:21" s="3" customFormat="1" ht="9" x14ac:dyDescent="0.15"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1:21" s="3" customFormat="1" ht="9" x14ac:dyDescent="0.15"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1:21" s="3" customFormat="1" ht="9" x14ac:dyDescent="0.15"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1:21" s="3" customFormat="1" ht="9" x14ac:dyDescent="0.15"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1:21" s="3" customFormat="1" ht="9" x14ac:dyDescent="0.15"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1:21" s="3" customFormat="1" ht="9" x14ac:dyDescent="0.15"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1:21" s="3" customFormat="1" ht="9" x14ac:dyDescent="0.15"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1:21" s="3" customFormat="1" ht="9" x14ac:dyDescent="0.15"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1:21" s="3" customFormat="1" ht="9" x14ac:dyDescent="0.15"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1:21" s="3" customFormat="1" ht="9" x14ac:dyDescent="0.15"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1:21" s="3" customFormat="1" ht="9" x14ac:dyDescent="0.15"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1:21" s="3" customFormat="1" ht="9" x14ac:dyDescent="0.15"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1:21" s="3" customFormat="1" ht="9" x14ac:dyDescent="0.15"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1:21" s="3" customFormat="1" ht="9" x14ac:dyDescent="0.15"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1:21" s="3" customFormat="1" ht="9" x14ac:dyDescent="0.15"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1:21" s="3" customFormat="1" ht="9" x14ac:dyDescent="0.15"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1:21" s="3" customFormat="1" ht="9" x14ac:dyDescent="0.15"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1:21" s="3" customFormat="1" ht="9" x14ac:dyDescent="0.15"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1:21" s="3" customFormat="1" ht="9" x14ac:dyDescent="0.15"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1:21" s="3" customFormat="1" ht="9" x14ac:dyDescent="0.15"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1:21" s="3" customFormat="1" ht="9" x14ac:dyDescent="0.15"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1:21" s="3" customFormat="1" ht="9" x14ac:dyDescent="0.15"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1:21" s="3" customFormat="1" ht="9" x14ac:dyDescent="0.15"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1:21" s="3" customFormat="1" ht="9" x14ac:dyDescent="0.15"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1:21" s="3" customFormat="1" ht="9" x14ac:dyDescent="0.15"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1:21" s="3" customFormat="1" ht="9" x14ac:dyDescent="0.15"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1:21" s="3" customFormat="1" ht="9" x14ac:dyDescent="0.15"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1:21" s="3" customFormat="1" ht="9" x14ac:dyDescent="0.15"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1:21" s="3" customFormat="1" ht="9" x14ac:dyDescent="0.15"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1:21" s="3" customFormat="1" ht="9" x14ac:dyDescent="0.15"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1:21" s="3" customFormat="1" ht="9" x14ac:dyDescent="0.15"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1:21" s="3" customFormat="1" ht="9" x14ac:dyDescent="0.15"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1:21" s="3" customFormat="1" ht="9" x14ac:dyDescent="0.15"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1:21" s="3" customFormat="1" ht="9" x14ac:dyDescent="0.15"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1:21" s="3" customFormat="1" ht="9" x14ac:dyDescent="0.15"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1:21" s="3" customFormat="1" ht="9" x14ac:dyDescent="0.15"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1:21" s="3" customFormat="1" ht="9" x14ac:dyDescent="0.15"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1:21" s="3" customFormat="1" ht="9" x14ac:dyDescent="0.15"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1:21" s="3" customFormat="1" ht="9" x14ac:dyDescent="0.15"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1:21" s="3" customFormat="1" ht="9" x14ac:dyDescent="0.15"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1:21" s="3" customFormat="1" ht="9" x14ac:dyDescent="0.15"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1:21" s="3" customFormat="1" ht="9" x14ac:dyDescent="0.15"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1:21" s="3" customFormat="1" ht="9" x14ac:dyDescent="0.15"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1:21" s="3" customFormat="1" ht="9" x14ac:dyDescent="0.15"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1:21" s="3" customFormat="1" ht="9" x14ac:dyDescent="0.15"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1:21" s="3" customFormat="1" ht="9" x14ac:dyDescent="0.15"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1:21" s="3" customFormat="1" ht="9" x14ac:dyDescent="0.15"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1:21" s="3" customFormat="1" ht="9" x14ac:dyDescent="0.15"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1:21" s="3" customFormat="1" ht="9" x14ac:dyDescent="0.15"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1:21" s="3" customFormat="1" ht="9" x14ac:dyDescent="0.15"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1:21" s="3" customFormat="1" ht="9" x14ac:dyDescent="0.15"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1:21" s="3" customFormat="1" ht="9" x14ac:dyDescent="0.15"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1:21" s="3" customFormat="1" ht="9" x14ac:dyDescent="0.15"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1:21" s="3" customFormat="1" ht="9" x14ac:dyDescent="0.15"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1:21" s="3" customFormat="1" ht="9" x14ac:dyDescent="0.15"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1:21" s="3" customFormat="1" ht="9" x14ac:dyDescent="0.15"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1:21" s="3" customFormat="1" ht="9" x14ac:dyDescent="0.15"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1:21" s="3" customFormat="1" ht="9" x14ac:dyDescent="0.15"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1:21" s="3" customFormat="1" ht="9" x14ac:dyDescent="0.15"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1:21" s="3" customFormat="1" ht="9" x14ac:dyDescent="0.15"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1:21" s="3" customFormat="1" ht="9" x14ac:dyDescent="0.15"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1:21" s="3" customFormat="1" ht="9" x14ac:dyDescent="0.15"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1:21" s="3" customFormat="1" ht="9" x14ac:dyDescent="0.15"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1:21" s="3" customFormat="1" ht="9" x14ac:dyDescent="0.15"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1:21" s="3" customFormat="1" ht="9" x14ac:dyDescent="0.15"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</row>
    <row r="166" spans="11:21" s="3" customFormat="1" ht="9" x14ac:dyDescent="0.15"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</row>
    <row r="167" spans="11:21" s="3" customFormat="1" ht="9" x14ac:dyDescent="0.15"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</row>
  </sheetData>
  <sheetProtection algorithmName="SHA-512" hashValue="FYvBEoktLWC7mWsWz67Q3AFwNU8X5WtcLbAo8hGT0bHf6nlPON6WLaZ9REpReYUEIzy0zd6CJ95wlWlwh+Gmdw==" saltValue="zuJbc5vPQVEeo0mrwSjTKw==" spinCount="100000" sheet="1" objects="1" scenarios="1"/>
  <mergeCells count="39">
    <mergeCell ref="A34:D34"/>
    <mergeCell ref="H34:J34"/>
    <mergeCell ref="A30:J30"/>
    <mergeCell ref="B21:D21"/>
    <mergeCell ref="A32:D33"/>
    <mergeCell ref="A28:J28"/>
    <mergeCell ref="H32:J33"/>
    <mergeCell ref="H22:J22"/>
    <mergeCell ref="B22:D22"/>
    <mergeCell ref="H21:J21"/>
    <mergeCell ref="H23:I23"/>
    <mergeCell ref="H20:J20"/>
    <mergeCell ref="A10:J11"/>
    <mergeCell ref="A12:D12"/>
    <mergeCell ref="B13:D13"/>
    <mergeCell ref="A17:J17"/>
    <mergeCell ref="A18:D18"/>
    <mergeCell ref="H18:J18"/>
    <mergeCell ref="B20:D20"/>
    <mergeCell ref="B19:D19"/>
    <mergeCell ref="H19:J19"/>
    <mergeCell ref="H15:I15"/>
    <mergeCell ref="B14:D14"/>
    <mergeCell ref="A4:D4"/>
    <mergeCell ref="H7:J7"/>
    <mergeCell ref="H8:I8"/>
    <mergeCell ref="H14:J14"/>
    <mergeCell ref="A1:B1"/>
    <mergeCell ref="H1:J1"/>
    <mergeCell ref="F1:G1"/>
    <mergeCell ref="H12:J12"/>
    <mergeCell ref="H13:J13"/>
    <mergeCell ref="A3:J3"/>
    <mergeCell ref="H6:J6"/>
    <mergeCell ref="B7:D7"/>
    <mergeCell ref="H4:J4"/>
    <mergeCell ref="B5:D5"/>
    <mergeCell ref="H5:J5"/>
    <mergeCell ref="B6:D6"/>
  </mergeCells>
  <phoneticPr fontId="0" type="noConversion"/>
  <dataValidations count="4">
    <dataValidation type="list" allowBlank="1" showDropDown="1" showInputMessage="1" showErrorMessage="1" error="Nur halbe oder ganze Noten zulässig!_x000a_Entrez uniquement des demi-notes ou notes entières !_x000a_Solo al punto o al mezzo punto !_x000a_" sqref="E14" xr:uid="{00000000-0002-0000-0100-000000000000}">
      <formula1>$L$3:$L$13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_x000a_" sqref="E5:E7" xr:uid="{00000000-0002-0000-0100-000001000000}">
      <formula1>$L$4:$L$11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_x000a_" sqref="E13" xr:uid="{00000000-0002-0000-0100-000002000000}">
      <formula1>$L$1:$L$18</formula1>
    </dataValidation>
    <dataValidation type="list" allowBlank="1" showInputMessage="1" showErrorMessage="1" error="Nur ganze oder halbe Noten eingeben!_x000a_Entrez uniquement des notes entières ou des demi-notes!_x000a_Solo al punto o al mezzo punto!" sqref="E22" xr:uid="{D3EF6A9E-A7C3-4C6E-B179-69E36618DB25}">
      <formula1>$L:$L</formula1>
    </dataValidation>
  </dataValidations>
  <pageMargins left="0.59055118110236227" right="0.59055118110236227" top="0.19685039370078741" bottom="0.19685039370078741" header="0.31496062992125984" footer="0.23622047244094491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Vorderseite</vt:lpstr>
      <vt:lpstr>Rückseite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2011-02-22T09:57:00Z</cp:lastPrinted>
  <dcterms:created xsi:type="dcterms:W3CDTF">2006-01-30T14:36:36Z</dcterms:created>
  <dcterms:modified xsi:type="dcterms:W3CDTF">2024-04-26T06:31:18Z</dcterms:modified>
</cp:coreProperties>
</file>